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 X 03\Desktop\INFORMES TRIMESTRALES\2017\4 TRIMESTRE\reportes\proyectros\"/>
    </mc:Choice>
  </mc:AlternateContent>
  <bookViews>
    <workbookView xWindow="0" yWindow="0" windowWidth="20490" windowHeight="8340" tabRatio="829" activeTab="1"/>
  </bookViews>
  <sheets>
    <sheet name="Portada" sheetId="1" r:id="rId1"/>
    <sheet name="ReporteTrimestral" sheetId="2" r:id="rId2"/>
  </sheets>
  <definedNames>
    <definedName name="_xlnm._FilterDatabase" localSheetId="1" hidden="1">ReporteTrimestral!$C$10:$AE$168</definedName>
    <definedName name="_xlnm.Print_Area" localSheetId="0">Portada!$B$2:$N$16</definedName>
    <definedName name="_xlnm.Print_Area" localSheetId="1">ReporteTrimestral!$B$2:$AE$168</definedName>
    <definedName name="_xlnm.Print_Titles" localSheetId="1">ReporteTrimestral!$1:$10</definedName>
  </definedNames>
  <calcPr calcId="152511"/>
</workbook>
</file>

<file path=xl/calcChain.xml><?xml version="1.0" encoding="utf-8"?>
<calcChain xmlns="http://schemas.openxmlformats.org/spreadsheetml/2006/main">
  <c r="Y157" i="2" l="1"/>
  <c r="Y55" i="2"/>
  <c r="Y54" i="2"/>
  <c r="Y156" i="2"/>
  <c r="Y155" i="2"/>
  <c r="Y53" i="2"/>
  <c r="Y52" i="2"/>
  <c r="Y147" i="2"/>
  <c r="Y146" i="2"/>
  <c r="Y145" i="2"/>
  <c r="Y144" i="2"/>
  <c r="Y137" i="2"/>
  <c r="Y168" i="2"/>
  <c r="Y167" i="2"/>
  <c r="Y166" i="2"/>
  <c r="Y165" i="2"/>
  <c r="Y164" i="2"/>
  <c r="Y163" i="2"/>
  <c r="Y162" i="2"/>
  <c r="Y161" i="2"/>
  <c r="Y160" i="2"/>
  <c r="Y159" i="2"/>
  <c r="Y158" i="2"/>
  <c r="Y51" i="2"/>
  <c r="Y50" i="2"/>
  <c r="Y49" i="2"/>
  <c r="Y48" i="2"/>
  <c r="Y47" i="2"/>
  <c r="Y46" i="2"/>
  <c r="Y45" i="2"/>
  <c r="Y44" i="2"/>
  <c r="Y43" i="2"/>
  <c r="Y42" i="2"/>
  <c r="Y41" i="2"/>
  <c r="Y40" i="2"/>
  <c r="Y39" i="2"/>
  <c r="Y38" i="2"/>
  <c r="Y37" i="2"/>
  <c r="Y36" i="2"/>
  <c r="Y35" i="2"/>
  <c r="Y34" i="2"/>
  <c r="Y33" i="2"/>
  <c r="Y32" i="2"/>
  <c r="Y31" i="2"/>
  <c r="Y30" i="2"/>
  <c r="Y29" i="2"/>
  <c r="Y28" i="2"/>
  <c r="Y27" i="2"/>
  <c r="Y26" i="2"/>
  <c r="Y25" i="2"/>
  <c r="Y84" i="2"/>
  <c r="Y134" i="2"/>
  <c r="Y133" i="2"/>
  <c r="Y100" i="2"/>
  <c r="Y140" i="2"/>
  <c r="Y99" i="2"/>
  <c r="Y60" i="2"/>
  <c r="Y62" i="2"/>
  <c r="Y143" i="2"/>
  <c r="Y24" i="2"/>
  <c r="Y23" i="2"/>
  <c r="Y22" i="2"/>
  <c r="Y21" i="2"/>
  <c r="Y20" i="2"/>
  <c r="Y19" i="2"/>
  <c r="Y18" i="2"/>
  <c r="Y17" i="2"/>
  <c r="Y16" i="2"/>
  <c r="Y15" i="2"/>
  <c r="Y14" i="2"/>
  <c r="Y13" i="2"/>
  <c r="Y61" i="2"/>
  <c r="Y154" i="2"/>
  <c r="Y72" i="2"/>
  <c r="Y148" i="2"/>
  <c r="Y82" i="2"/>
  <c r="Y81" i="2"/>
  <c r="Y80" i="2"/>
  <c r="Y153" i="2"/>
  <c r="Y152" i="2"/>
  <c r="Y79" i="2"/>
  <c r="Y151" i="2"/>
  <c r="Y78" i="2"/>
  <c r="Y77" i="2"/>
  <c r="Y76" i="2"/>
  <c r="Y75" i="2"/>
  <c r="Y74" i="2"/>
  <c r="Y73" i="2"/>
  <c r="Y150" i="2"/>
  <c r="Y149" i="2"/>
  <c r="Y12" i="2"/>
  <c r="Y131" i="2"/>
  <c r="Y130" i="2"/>
  <c r="Y129" i="2"/>
  <c r="Y128" i="2"/>
  <c r="Y127" i="2"/>
  <c r="Y126" i="2"/>
  <c r="Y125" i="2"/>
  <c r="Y124" i="2"/>
  <c r="Y123" i="2"/>
  <c r="Y122" i="2"/>
  <c r="Y121" i="2"/>
  <c r="Y120" i="2"/>
  <c r="Y119" i="2"/>
  <c r="Y118" i="2"/>
  <c r="Y98" i="2"/>
  <c r="Y97" i="2"/>
  <c r="Y64" i="2"/>
  <c r="Y96" i="2"/>
  <c r="Y95" i="2"/>
  <c r="Y94" i="2"/>
  <c r="Y93" i="2"/>
  <c r="Y92" i="2"/>
  <c r="Y139" i="2"/>
  <c r="Y141" i="2"/>
  <c r="Y142" i="2"/>
  <c r="Y117" i="2"/>
  <c r="Y132" i="2"/>
  <c r="Y136" i="2"/>
  <c r="Y59" i="2"/>
  <c r="Y58" i="2"/>
  <c r="Y57" i="2"/>
  <c r="Y83" i="2"/>
  <c r="Y71" i="2"/>
  <c r="Y63" i="2"/>
  <c r="Y70" i="2"/>
  <c r="Y69" i="2"/>
  <c r="Y68" i="2"/>
  <c r="Y67" i="2"/>
  <c r="Y116" i="2"/>
  <c r="Y66" i="2"/>
  <c r="Y91" i="2"/>
  <c r="Y90" i="2"/>
  <c r="Y115" i="2"/>
  <c r="Y138" i="2"/>
  <c r="Y65" i="2"/>
  <c r="Y114" i="2"/>
  <c r="Y113" i="2"/>
  <c r="Y112" i="2"/>
  <c r="Y111" i="2"/>
  <c r="Y110" i="2"/>
  <c r="Y109" i="2"/>
  <c r="Y108" i="2"/>
  <c r="Y107" i="2"/>
  <c r="Y11" i="2"/>
  <c r="Y89" i="2"/>
  <c r="Y88" i="2"/>
  <c r="Y106" i="2"/>
  <c r="Y87" i="2"/>
  <c r="Y105" i="2"/>
  <c r="Y104" i="2"/>
  <c r="Y103" i="2"/>
  <c r="Y102" i="2"/>
  <c r="Y86" i="2"/>
  <c r="Y101" i="2"/>
  <c r="Y85" i="2"/>
  <c r="Y56" i="2"/>
  <c r="Y135" i="2"/>
</calcChain>
</file>

<file path=xl/sharedStrings.xml><?xml version="1.0" encoding="utf-8"?>
<sst xmlns="http://schemas.openxmlformats.org/spreadsheetml/2006/main" count="2728" uniqueCount="698">
  <si>
    <t>Informes sobre la Situación Económica, las Finanzas Públicas y la Deuda Pública</t>
  </si>
  <si>
    <t xml:space="preserve">      Cuarto Trimestre    2017</t>
  </si>
  <si>
    <t>Proyectos Reportados</t>
  </si>
  <si>
    <t>Municipios Reportados</t>
  </si>
  <si>
    <t>Total de Municipios</t>
  </si>
  <si>
    <t>Coahuila de Zaragoza</t>
  </si>
  <si>
    <t xml:space="preserve"> Informes sobre la Situación Económica, las Finanzas Públicas y la Deuda Pública</t>
  </si>
  <si>
    <t>Información General del Proyecto</t>
  </si>
  <si>
    <t>Avance Financiero</t>
  </si>
  <si>
    <t>Avance Físico</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</si>
  <si>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</si>
  <si>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</si>
  <si>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</si>
  <si>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</si>
  <si>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</si>
  <si>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</si>
  <si>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</si>
  <si>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</si>
  <si>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</si>
  <si>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</si>
  <si>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</si>
  <si>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</si>
  <si>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</si>
  <si>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</si>
  <si>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</si>
  <si>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</si>
  <si>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</si>
  <si>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</si>
  <si>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</si>
  <si>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</si>
  <si>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</si>
  <si>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</si>
  <si>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</si>
  <si>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</si>
  <si>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</si>
  <si>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</si>
  <si>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</si>
  <si>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</si>
  <si>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Observaciones</t>
  </si>
  <si>
    <t>Cobertura estatal</t>
  </si>
  <si>
    <t>Cobertura municipal</t>
  </si>
  <si>
    <t/>
  </si>
  <si>
    <t>Subsidios</t>
  </si>
  <si>
    <t>23-Provisiones Salariales y Económicas</t>
  </si>
  <si>
    <t xml:space="preserve"> </t>
  </si>
  <si>
    <t>Otros Proyectos</t>
  </si>
  <si>
    <t>En Ejecución</t>
  </si>
  <si>
    <t>Saltillo</t>
  </si>
  <si>
    <t>Sierra Mojada</t>
  </si>
  <si>
    <t>Rural</t>
  </si>
  <si>
    <t>Vivienda</t>
  </si>
  <si>
    <t>Urbano</t>
  </si>
  <si>
    <t>General Cepeda</t>
  </si>
  <si>
    <t>Urbanización</t>
  </si>
  <si>
    <t>Múzquiz</t>
  </si>
  <si>
    <t>Torreón</t>
  </si>
  <si>
    <t>Monclova</t>
  </si>
  <si>
    <t>Zaragoza</t>
  </si>
  <si>
    <t>Castaños</t>
  </si>
  <si>
    <t>Nava</t>
  </si>
  <si>
    <t>Matamoros</t>
  </si>
  <si>
    <t>Sabinas</t>
  </si>
  <si>
    <t>Acuña</t>
  </si>
  <si>
    <t>San Pedro</t>
  </si>
  <si>
    <t>Convenios</t>
  </si>
  <si>
    <t>11-Educación Pública</t>
  </si>
  <si>
    <t>Fideicomisos</t>
  </si>
  <si>
    <t>M001 Actividades de apoyo administrativo</t>
  </si>
  <si>
    <t>15-Desarrollo Agrario, Territorial y Urbano</t>
  </si>
  <si>
    <t>Cuatro Ciénegas</t>
  </si>
  <si>
    <t>Jiménez</t>
  </si>
  <si>
    <t>Ocampo</t>
  </si>
  <si>
    <t>San Juan de Sabinas</t>
  </si>
  <si>
    <t>Parras</t>
  </si>
  <si>
    <t>Viesca</t>
  </si>
  <si>
    <t>16-Medio Ambiente y Recursos Naturales</t>
  </si>
  <si>
    <t>Agua y saneamiento</t>
  </si>
  <si>
    <t>Ramos Arizpe</t>
  </si>
  <si>
    <t>Juárez</t>
  </si>
  <si>
    <t>2017</t>
  </si>
  <si>
    <t>Otros</t>
  </si>
  <si>
    <t>Escobedo</t>
  </si>
  <si>
    <t xml:space="preserve">Vivienda </t>
  </si>
  <si>
    <t>Transportes y vialidades</t>
  </si>
  <si>
    <t>Metros Cuadrados</t>
  </si>
  <si>
    <t>Guerrero</t>
  </si>
  <si>
    <t>Frontera</t>
  </si>
  <si>
    <t>Seguridad</t>
  </si>
  <si>
    <t>PRESIDENCIA MUNICIPAL DE MUZQUIZ</t>
  </si>
  <si>
    <t xml:space="preserve"> PRESIDENCIA MUNICIPAL DE MUZQUIZ</t>
  </si>
  <si>
    <t>Piedras Negras</t>
  </si>
  <si>
    <t>Asistencia Social</t>
  </si>
  <si>
    <t>Equipamiento</t>
  </si>
  <si>
    <t>2013</t>
  </si>
  <si>
    <t>COA13130200154278</t>
  </si>
  <si>
    <t>Elaboracion De Los Proyectos Ejecutivos De La Planta De Tratamiento De Aguas Residuales Para Una Capacidad De Cuando Menos 18 Lps (Uaaan)</t>
  </si>
  <si>
    <t>133000354</t>
  </si>
  <si>
    <t>S218 Tratamiento de Aguas Residuales</t>
  </si>
  <si>
    <t>SECRETARIA DE INFRAESTRUCTURA</t>
  </si>
  <si>
    <t>Financiera:  / Física:  / Registro: ok</t>
  </si>
  <si>
    <t>COA13130300224872</t>
  </si>
  <si>
    <t>Reposición De 5,453.90 Ml De Tubería De Pvc, De 8" Diámetro, De La Red De Atarjeas Y Descargas Domiciliarias En El Sector Comprendido Desde Calle Fuen</t>
  </si>
  <si>
    <t>132500435</t>
  </si>
  <si>
    <t>N001 Fondo de Desastres Naturales (FONDEN)</t>
  </si>
  <si>
    <t>SECRETARÍA DE INFRAESTRUCTURA</t>
  </si>
  <si>
    <t>12-Salud</t>
  </si>
  <si>
    <t>Salud</t>
  </si>
  <si>
    <t>2015</t>
  </si>
  <si>
    <t>Metros lineales</t>
  </si>
  <si>
    <t>San Buenaventura</t>
  </si>
  <si>
    <t>SECRETARIA DE INFRAESTRUCTURA Y TRANSPORTE</t>
  </si>
  <si>
    <t>PRESIDENCIA MUNICIPAL DE TORREÓN</t>
  </si>
  <si>
    <t>Progreso</t>
  </si>
  <si>
    <t>2014</t>
  </si>
  <si>
    <t>COA14140200314117</t>
  </si>
  <si>
    <t>Construcción Del Emisor De Presión De Aguas Residuales De Refuerzo Del Carcamo De Bombeo Pte  Existente En Monclva</t>
  </si>
  <si>
    <t>141800063</t>
  </si>
  <si>
    <t>S074 Agua Potable, Drenaje y Tratamiento</t>
  </si>
  <si>
    <t>COA14140200314132</t>
  </si>
  <si>
    <t>Construcción De Las Obras De Agua Potable Para El  Abastecimiento Del Ejido Siete De Enero El Mezquite</t>
  </si>
  <si>
    <t>142400036</t>
  </si>
  <si>
    <t>S075 Programa para la Construcción y Rehabilitación de Sistemas de Agua Potable y Saneamiento en Zonas Rurales</t>
  </si>
  <si>
    <t>COA14140200314254</t>
  </si>
  <si>
    <t>Suministro E Instalación De  2,000  Medidores Domiciliarios Con Piezas Especiales, Requeridas Para Su Instalación Y Buen Funcionamiento</t>
  </si>
  <si>
    <t>143300008</t>
  </si>
  <si>
    <t>COA14140200314275</t>
  </si>
  <si>
    <t>Construcción De Linea De Conducción Tomas Domiciliarias Tanque Elevado Para Abastecer De Agua Potable Al Ejido Tejaban Del Esfuerzo</t>
  </si>
  <si>
    <t>143600013</t>
  </si>
  <si>
    <t>COA14140200314409</t>
  </si>
  <si>
    <t>Construcción De Las Obras De Agua Potable Para El Abastecimiento Del Ejido Cruz Verde</t>
  </si>
  <si>
    <t>142400040</t>
  </si>
  <si>
    <t>Financiera:  / Física:  / Registro: ok - SISTEMA: Pasa al siguiente nivel.</t>
  </si>
  <si>
    <t>COA14140200314941</t>
  </si>
  <si>
    <t>Construccion De Las Obras De Agua Potable Para El Abastecimiento Del Ejido De San Juan De La Vaqueria</t>
  </si>
  <si>
    <t>143000256</t>
  </si>
  <si>
    <t>Francisco I. Madero</t>
  </si>
  <si>
    <t>Cultura y turismo</t>
  </si>
  <si>
    <t>COA14140200357270</t>
  </si>
  <si>
    <t>Construcción De Las Obras De Agua Potable Para El Abastecimiento De Localidad La Esmeralda</t>
  </si>
  <si>
    <t>143400036</t>
  </si>
  <si>
    <t>Financiera:  / Física:  / Registro: OK</t>
  </si>
  <si>
    <t>COA14140300403817</t>
  </si>
  <si>
    <t>Colector Pluvial Mabe Primera Etapa</t>
  </si>
  <si>
    <t>143000362</t>
  </si>
  <si>
    <t>COA14140300403821</t>
  </si>
  <si>
    <t>Construcción De Caseta Y Planta De Osmosis Inversa Para El Ejido San Francisco</t>
  </si>
  <si>
    <t>143100020</t>
  </si>
  <si>
    <t>COA14140300403824</t>
  </si>
  <si>
    <t>Reposicion De Cruces De Lineas De Alimentacion De Agua Potable En El Ejido Mayran</t>
  </si>
  <si>
    <t>143300053</t>
  </si>
  <si>
    <t>SECRETARIA DE INFARESTRUCTURA</t>
  </si>
  <si>
    <t>9-Comunicaciones y Transportes</t>
  </si>
  <si>
    <t>COA14140400423475</t>
  </si>
  <si>
    <t>Elaboracion Del Proyecto Ejecutivo De La Planta De Tratamiento De Aguas Residuales Para Una Capacidad Promedio De 80lps En 4 Modulos De 20 Lps</t>
  </si>
  <si>
    <t>140900056</t>
  </si>
  <si>
    <t>S072 PROSPERA Programa de Inclusión Social</t>
  </si>
  <si>
    <t>SERVICIOS DE SALUD DE COAHUILA DE ZARAGOZA</t>
  </si>
  <si>
    <t>Deporte</t>
  </si>
  <si>
    <t>COA15150100496567</t>
  </si>
  <si>
    <t>Pav. Del Camino  Ej. Morelos, Mpio. De Múzquiz, Coahuila.Del Km 3 600 Al Km  10 600    (Long 7.0 Km) Origen Km 15 800 De La Carr. Múzquiz- Boquillas Del Carmen (Carr Estatal 20)</t>
  </si>
  <si>
    <t>152000089</t>
  </si>
  <si>
    <t>K003 Proyectos de construcción de carreteras</t>
  </si>
  <si>
    <t>Kilómetro lineal</t>
  </si>
  <si>
    <t>COA15150100496572</t>
  </si>
  <si>
    <t>Construccion De Las Obras De Agua Potable Para El Abastecimiento Del Ejido Jaboncillos (Jaboncillos Grande)</t>
  </si>
  <si>
    <t>152300021</t>
  </si>
  <si>
    <t>Lote</t>
  </si>
  <si>
    <t>COA15150100496614</t>
  </si>
  <si>
    <t>Construccion Y Reposicion De Linea De Alimentacion Y Red De Distribucion De Agua Potable Para El Ejido Estribo</t>
  </si>
  <si>
    <t>153300242</t>
  </si>
  <si>
    <t>Metros</t>
  </si>
  <si>
    <t>COA15150100496633</t>
  </si>
  <si>
    <t>Construccion De Las Obras De Agua Potable Para El Ejido Jimulco</t>
  </si>
  <si>
    <t>153500074</t>
  </si>
  <si>
    <t>COA15150100497473</t>
  </si>
  <si>
    <t>Rehabilitacion Del Sistema Parras Paila</t>
  </si>
  <si>
    <t>152400040</t>
  </si>
  <si>
    <t>Paila</t>
  </si>
  <si>
    <t>21-Turismo</t>
  </si>
  <si>
    <t>COA15150100497666</t>
  </si>
  <si>
    <t>Construccion De La Obras De Agua Potable Para El Abastecimiento Del Ejido Las Morenas</t>
  </si>
  <si>
    <t>150700029</t>
  </si>
  <si>
    <t>Las Morenas</t>
  </si>
  <si>
    <t>COA15150100497667</t>
  </si>
  <si>
    <t>Construccion De Las Obras De Agua Potable Para El Bastecimiento Del Ejido El Campizal</t>
  </si>
  <si>
    <t>150700030</t>
  </si>
  <si>
    <t>El Campizal</t>
  </si>
  <si>
    <t>COA15150100497668</t>
  </si>
  <si>
    <t>Complementacion Del Sistema De Agua Potable Para La Congregacion Los Rodriguez</t>
  </si>
  <si>
    <t>151200038</t>
  </si>
  <si>
    <t>Congregación Rodríguez</t>
  </si>
  <si>
    <t>COA15150100497670</t>
  </si>
  <si>
    <t>Complementacion Del Sistema De Agua Potable Para El Ejido San Vicente</t>
  </si>
  <si>
    <t>151200037</t>
  </si>
  <si>
    <t>San Vicente</t>
  </si>
  <si>
    <t>COA15150100498016</t>
  </si>
  <si>
    <t>Construccion De Plaza En Viesca</t>
  </si>
  <si>
    <t>153600026</t>
  </si>
  <si>
    <t>R117 Contingencias Económicas</t>
  </si>
  <si>
    <t>COA15150100498330</t>
  </si>
  <si>
    <t>Programa De Pueblos Magicos Y Destinos Turisticos (Cuatrocienegas)</t>
  </si>
  <si>
    <t>150700031</t>
  </si>
  <si>
    <t>S248 Programa de Desarrollo Regional Turístico Sustentable y Pueblos Mágicos</t>
  </si>
  <si>
    <t>153000177</t>
  </si>
  <si>
    <t>COA15150200501176</t>
  </si>
  <si>
    <t>Construccion  De Las Obras De Agua Potable Para El Abastecimineto Del Ejido Las Norias</t>
  </si>
  <si>
    <t>152700025</t>
  </si>
  <si>
    <t>Las Norias</t>
  </si>
  <si>
    <t>COA15150200544542</t>
  </si>
  <si>
    <t>Construccion De Un Subcolector Con Tuberia  De P.V.C. Especial Para Aguas Residuales (Alcatarillado Sanitario) Con Descargas Domiciliarias Sobre La Calle Paseo De Los Mirlos Entre Acceso Principal Y P</t>
  </si>
  <si>
    <t>153000071</t>
  </si>
  <si>
    <t>COA15150200544548</t>
  </si>
  <si>
    <t>Construccion Y Reposicion De Un Subcolector De Aguas Residuales En El Fracc El Campanario</t>
  </si>
  <si>
    <t>153000072</t>
  </si>
  <si>
    <t>COA15150200544588</t>
  </si>
  <si>
    <t>Construccion De Cuartel  Militar , Guerrero, Coahuila.</t>
  </si>
  <si>
    <t>151200036</t>
  </si>
  <si>
    <t>COA15150200544603</t>
  </si>
  <si>
    <t>Equipamiento E Interconexion Del Pozo Para Agua Potable En El Ejido Tanque De San Vicente</t>
  </si>
  <si>
    <t>151100027</t>
  </si>
  <si>
    <t xml:space="preserve">Financiera:  / Física:  / Registro:  </t>
  </si>
  <si>
    <t>COA15150300578165</t>
  </si>
  <si>
    <t>Rehabilitacion De Plaza Principal</t>
  </si>
  <si>
    <t>15-CON-ECO-001</t>
  </si>
  <si>
    <t>Financiera:  / Física:  / Registro: obra terminada</t>
  </si>
  <si>
    <t>COA15150300582683</t>
  </si>
  <si>
    <t>Construcción De Casa Del Pescador Y Marina En El Municipio De Acuña, Coahuila.</t>
  </si>
  <si>
    <t>150200209</t>
  </si>
  <si>
    <t>COA15150300582917</t>
  </si>
  <si>
    <t>Ampliacion  Del Boulevard Luis Donaldo Colosio Entre Av. Alvarez Y Entronque (1a. Etapa) En El  Municipio De Francisco. I. Madero, Coauila.</t>
  </si>
  <si>
    <t>150900226</t>
  </si>
  <si>
    <t>COA15150300584982</t>
  </si>
  <si>
    <t>Ampliacion A 4 Carriles De La Carretera Congregacion Hidalgo- Matamoros En El Mucipio De Matamoros, Coahuila.(1a. Etapa).</t>
  </si>
  <si>
    <t>151700295</t>
  </si>
  <si>
    <t>COA15150300585621</t>
  </si>
  <si>
    <t>Rehabilitación Y Equipamiento Del Teatro De La Ciudad De Monclova Segunda Etapa"</t>
  </si>
  <si>
    <t>151800157</t>
  </si>
  <si>
    <t>R070 Programas de Cultura en las Entidades Federativas</t>
  </si>
  <si>
    <t>48-Cultura</t>
  </si>
  <si>
    <t>2016</t>
  </si>
  <si>
    <t>COA15170100850999</t>
  </si>
  <si>
    <t>Hospital Materno- Infantil</t>
  </si>
  <si>
    <t>COA15170200890892</t>
  </si>
  <si>
    <t>S072.Prospera.15</t>
  </si>
  <si>
    <t>S072.PROSPERA.15</t>
  </si>
  <si>
    <t xml:space="preserve">SERVICIOS DE SALUD DE COAHUILA DE ZARAGOZA </t>
  </si>
  <si>
    <t>Financiera:  / Física:  / Registro: INFORMACIÓN PROPORCIONADA POR EL DEPARTAMENTO DE PRESUPUESTOS DE LA SUBDIRECCIÓN DE FINANZAS DE LOS SERVICIOS DE SALUD DE COAHUILA DE ZARAGOZA. - SISTEMA: Pasa al siguiente nivel.</t>
  </si>
  <si>
    <t>PRESIDENCIA MUNICIPAL</t>
  </si>
  <si>
    <t>Financiera:  / Física:  / Registro: SISTEMA: Pasa al siguiente nivel.</t>
  </si>
  <si>
    <t>COA16160100626946</t>
  </si>
  <si>
    <t>Retiro De Escombro, Enseres, Retiro De Vehículos Automotores, Limpieza De Materiales Producto De Derrumbes, Desazolve En Fracc. Las Aves, Altos De Santa Teresa, San Alberto Y Santa Rosa, En El Municip</t>
  </si>
  <si>
    <t>160200053</t>
  </si>
  <si>
    <t>COA16160100628521</t>
  </si>
  <si>
    <t xml:space="preserve">Retiro De Escombro, Enseres, Retiro De Vehículos Automotores, Limpieza De Materiales Producto De Derrumbes, Desazolve En Fracc. Altos De Santa Teresa Ampl. Fracc. Altos De Santa Teresa Y Fracc. Santa </t>
  </si>
  <si>
    <t>160200054</t>
  </si>
  <si>
    <t>COA16160100628704</t>
  </si>
  <si>
    <t>Retiro De Escombro, Enseres, Retiro De Vehículos Automotores, Limpieza De Materiales Producto De Derrumbes, Desazolve En Fracc. Santa Rosa (2), En El Municipio De Acuña, Coahuila.</t>
  </si>
  <si>
    <t>160200058</t>
  </si>
  <si>
    <t>COA16160100628842</t>
  </si>
  <si>
    <t>Programa De Concurrencia Con Las Entidades Federativas</t>
  </si>
  <si>
    <t>164500123</t>
  </si>
  <si>
    <t>S240 Programa de Concurrencia con las Entidades Federativas </t>
  </si>
  <si>
    <t>8-Agricultura, Ganadería, Desarrollo Rural, Pesca y Alimentación</t>
  </si>
  <si>
    <t>SECRETARIA DE DESARROLLO RURAL</t>
  </si>
  <si>
    <t xml:space="preserve">Financiera: SE RECUPERO EN ESTE TRIM. POR PROCEDIMIENTO ADMINISTRATIVO JURIDICO $251,202.66 / Física:  / Registro:  </t>
  </si>
  <si>
    <t>Financiera:  / Física:  / Registro: INFORMACIÓN PROPORCIONADA POR EL DEPARTAMENTO DE PRESUPUESTOS DE LA SUBDIRECCIÓN DE FINANZAS DE LOS SERVICIOS DE SALUD DE COAHUILA DE ZARAGOZA.</t>
  </si>
  <si>
    <t>COA16160200676585</t>
  </si>
  <si>
    <t>Rehabilitacion, Modernizacion, Tecnificacion Y Equipamiento De Unidades De Riego 2016</t>
  </si>
  <si>
    <t>164500137</t>
  </si>
  <si>
    <t>S217 Programa de Apoyo a la Infraestructura Hidroagrícola</t>
  </si>
  <si>
    <t>Financiera:  / Física:  / Registro: REGISTRADO - SISTEMA: Pasa al siguiente nivel.</t>
  </si>
  <si>
    <t>COA16160200676616</t>
  </si>
  <si>
    <t>Rehabilitacion, Modernizacion, Tecnificacion Y Equipamiento De Distritos De Riego 2016</t>
  </si>
  <si>
    <t>164500135</t>
  </si>
  <si>
    <t>S079 Programa de Rehabilitación, Modernización, Tecnificación y Equipamiento de Distritos de Riego y Temporal Tecnificado</t>
  </si>
  <si>
    <t>Financiera:  / Física:  / Registro: REGISTRADA - SISTEMA: Pasa al siguiente nivel.</t>
  </si>
  <si>
    <t>COA16160200676642</t>
  </si>
  <si>
    <t>Programa De Sanidad E Inocuidad Agroalimentaria (Sanidad Federalizado)</t>
  </si>
  <si>
    <t>164500130</t>
  </si>
  <si>
    <t>S263 Programa de Sanidad e Inocuidad Agroalimentaria</t>
  </si>
  <si>
    <t>COA16160200676720</t>
  </si>
  <si>
    <t>Programa De Productividad Rural, Proyecto Estrategico De Seguridad Alimentaria (Pesa)</t>
  </si>
  <si>
    <t>164500386</t>
  </si>
  <si>
    <t>S258 Programa de Productividad Rural</t>
  </si>
  <si>
    <t>Financiera: SE REINTEGRO A LA TESOFE LA CANTIDAD DE $56,000.00 / Física:  / Registro: REGISTRADO - SISTEMA: Pasa al siguiente nivel.</t>
  </si>
  <si>
    <t>COA16160200683759</t>
  </si>
  <si>
    <t>Centro De Convenciones De Torreón</t>
  </si>
  <si>
    <t>163500485</t>
  </si>
  <si>
    <t>COA16160200684004</t>
  </si>
  <si>
    <t>Perforacion De Pozo De Agua Potable Para Los Ejidos Villa De Bilbao Y Emiliano Zapata</t>
  </si>
  <si>
    <t>163600113</t>
  </si>
  <si>
    <t>COA16160200684012</t>
  </si>
  <si>
    <t>Construccion De La Linea De Conduccion De Pozo En Ejido La Esperanza Hasta Acueducto Existente Frente Al Ejido El Olivo</t>
  </si>
  <si>
    <t>161700231</t>
  </si>
  <si>
    <t>COA16160200684013</t>
  </si>
  <si>
    <t>Construccion De La Linea De Conduccion De Pozo En Ejido Las Esperanzas Hasta Acueducto Existente Pasando El Ejido El Consuelo</t>
  </si>
  <si>
    <t>161700232</t>
  </si>
  <si>
    <t>COA16160200684456</t>
  </si>
  <si>
    <t>Construccion De La Linea De Conduccion Desde El Pozo Del Ejido Granada Hasta El Ejido Atalaya</t>
  </si>
  <si>
    <t>161700230</t>
  </si>
  <si>
    <t>COA16160200684491</t>
  </si>
  <si>
    <t>Rehabilitacion Puesta En Operacion Y Estabilizacion De La Planta De Tratamiento De Aguas Residuales Con Una Capacidad 120.Lps</t>
  </si>
  <si>
    <t>163300122</t>
  </si>
  <si>
    <t>COA16160200684517</t>
  </si>
  <si>
    <t>Rehabilitacion Del Templo De Santiago Apostol</t>
  </si>
  <si>
    <t>163600077</t>
  </si>
  <si>
    <t>Financiera:  / Física:  / Registro: ok - OK - SISTEMA: Pasa al siguiente nivel.</t>
  </si>
  <si>
    <t>COA16160200684945</t>
  </si>
  <si>
    <t>Terminacion De La Primera Etapa Del Sistema De Alcantarillado Mabe</t>
  </si>
  <si>
    <t>162700146</t>
  </si>
  <si>
    <t>COA16160200685028</t>
  </si>
  <si>
    <t>Conclusion Del Sistema Pluvial Guanajuato</t>
  </si>
  <si>
    <t>162700145</t>
  </si>
  <si>
    <t>Financiera:  / Física: OBRA TERMINADA / Registro: OBRA TERMINADA - SISTEMA: Pasa al siguiente nivel.</t>
  </si>
  <si>
    <t>COMISION ESTATAL DE VIVIENDA</t>
  </si>
  <si>
    <t>MUNICIPIO DE PIEDRAS NEGRAS</t>
  </si>
  <si>
    <t>COA16160300731139</t>
  </si>
  <si>
    <t>Adopción Del Software Integral ¿Fametsteel¿ Para El Fortalecimiento Y La Innovación En La Gestión Del Ciclo De Producción</t>
  </si>
  <si>
    <t>1602174</t>
  </si>
  <si>
    <t>S151 Programa para el desarrollo de la industria de software (PROSOFT) y la innovación</t>
  </si>
  <si>
    <t>10-Economía</t>
  </si>
  <si>
    <t>Secretaria de Desarrollo Económico, Competitividad y Turismo</t>
  </si>
  <si>
    <t>Financiera:  / Física:  / Registro: registro</t>
  </si>
  <si>
    <t>COA16160300731146</t>
  </si>
  <si>
    <t>Migración De Infraestructura Productiva Y Ambientes De Desarrollo Para La Programación Y Producción De Software</t>
  </si>
  <si>
    <t>1602175</t>
  </si>
  <si>
    <t>Financiera:  / Física:  / Registro: Registro</t>
  </si>
  <si>
    <t>COA16160300731154</t>
  </si>
  <si>
    <t>Solución Tecnológica De Control Y Mejora De Procesos Aplicables Para Aumento De La Productividad Y Accesibilidad, Monprogress¿</t>
  </si>
  <si>
    <t>1602176</t>
  </si>
  <si>
    <t>Financiera:  / Física:  / Registro: Registro - SISTEMA: Pasa al siguiente nivel.</t>
  </si>
  <si>
    <t>COA16160300731158</t>
  </si>
  <si>
    <t>Capacitación Tecnológica En Desarrollo De Aplicaciones Para Dispositivos Móviles Y Diseño Web</t>
  </si>
  <si>
    <t>1602165</t>
  </si>
  <si>
    <t xml:space="preserve">Secretaria de Desarrollo Económico, Competitividad y Turismo.- </t>
  </si>
  <si>
    <t>Financiera:  / Física:  / Registro: Registro.</t>
  </si>
  <si>
    <t>COA16160300731167</t>
  </si>
  <si>
    <t>Capacitación Especializada En Manejo Y Gestión De Sistemas Basados En Lenguaje Angular Js Para El Desarrollo De Aplicaciones Y Plataformas Web</t>
  </si>
  <si>
    <t>1602166</t>
  </si>
  <si>
    <t>Financiera:  / Física:  / Registro: Registro. - SISTEMA: Pasa al siguiente nivel.</t>
  </si>
  <si>
    <t>COA16160300731174</t>
  </si>
  <si>
    <t>Adopción De Software De Control De Proyectos Para El Incremento De La Productividad Y Rentabilidad ¿Mc Softcontrol¿</t>
  </si>
  <si>
    <t>1602177</t>
  </si>
  <si>
    <t>COA16160300731393</t>
  </si>
  <si>
    <t>Desarrollo De La Nva Forma Innovadora Automatizada Para Administrar Sist Eectronicos...</t>
  </si>
  <si>
    <t>1602167</t>
  </si>
  <si>
    <t>COA16160300731399</t>
  </si>
  <si>
    <t>Inserccion De Innovacion Disruptiva Para Solucion De Ciberseguridad Con Tecnologias De La Informacion....</t>
  </si>
  <si>
    <t>1602168</t>
  </si>
  <si>
    <t>Financiera:  / Física:  / Registro: Registro - Registro</t>
  </si>
  <si>
    <t>COA16160300731402</t>
  </si>
  <si>
    <t>Fortalecimiento Para El Desarrollo De Dispositivos De Conectividad Con Internet De Las Cosas Y Su Comercializacion</t>
  </si>
  <si>
    <t>1602169</t>
  </si>
  <si>
    <t>COA16160300731407</t>
  </si>
  <si>
    <t>Fortalecimiento Del Capital Humano En Tecnologias Innovadoras De Realidad Aumentada Con Adopcion De Plan De Negocios</t>
  </si>
  <si>
    <t>1602170</t>
  </si>
  <si>
    <t>COA16160300731409</t>
  </si>
  <si>
    <t>Adquision De Conocimiento Tecnico Especializado Para El Desarrollo Del Capital Humano De La Comp Empresarial</t>
  </si>
  <si>
    <t>1602171</t>
  </si>
  <si>
    <t>Financiera:  / Física:  / Registro: registro - Registro.</t>
  </si>
  <si>
    <t>COA16160300731421</t>
  </si>
  <si>
    <t>Plataforma De Control De Obesidad En Linea Con Aplicacion Movil Para Administracion, Coaching Y Modulo Para Usuarios Finales</t>
  </si>
  <si>
    <t>1602172</t>
  </si>
  <si>
    <t>COA16160300731425</t>
  </si>
  <si>
    <t>Incremento De Capacidades En Capital Humano Para El Fortalecimiento En El Desarrollo Software Y Vanguardia En Apps Para La Gestion De Negocios</t>
  </si>
  <si>
    <t>1602173</t>
  </si>
  <si>
    <t>COA16160300731429</t>
  </si>
  <si>
    <t>Adopcion De Conocimientos Tecnologicos Para La Integracion De Innovacion Disruptiva En Plataforma Educativa Para Internet De Las Cosas Y Manufactura Avanzada</t>
  </si>
  <si>
    <t>1602178</t>
  </si>
  <si>
    <t>CONTEC-003-15</t>
  </si>
  <si>
    <t xml:space="preserve">Pavimentacion Con Concreto Hidraulico Al Panteon  Municipal En Villa De San Jose Cloete. (1a. Etapa) En El Municipio De Sabinas Coahuila. </t>
  </si>
  <si>
    <t>162800130</t>
  </si>
  <si>
    <t>COA16160300745379</t>
  </si>
  <si>
    <t>Financiera: OBRA TERMINADA / Física: OBRA TERMINADA / Registro: OBRA TERMINADA - SISTEMA: Pasa al siguiente nivel.</t>
  </si>
  <si>
    <t>Financiera:  / Física:  / Registro: DEBIDO AL CAMBIO DE ADMINISTRACIÓN, SE REPITE EL INFORME DEL TERCER TRIMESTRE YA QUE NO CONTAMOS CON LA INFORMACIÓN. UNA VEZ QUE SE TENGAN LOS DATOS SE COMPLEMENTARA LA INFORMACIÓN HASTA EL CUARTO TRIMESTRE. - SISTEMA: Pasa al siguiente nivel.</t>
  </si>
  <si>
    <t>MUNICIPIO DE SALTILLO</t>
  </si>
  <si>
    <t>COA16160400815391</t>
  </si>
  <si>
    <t>Construcción De Calle Lago Salado Entre Calle Lago De Los Inocentes (Evangelina Valdez) Y Calle Alamo (Profr. Humberto Moreira) En La Colonia Zaragoza Sur</t>
  </si>
  <si>
    <t>PI-HA-004-16</t>
  </si>
  <si>
    <t>S273 Programa de Infraestructura</t>
  </si>
  <si>
    <t xml:space="preserve">PRESIDENCIA MUNICIPAL DE TORREON </t>
  </si>
  <si>
    <t>COA16160400815406</t>
  </si>
  <si>
    <t xml:space="preserve">Construcción De Calle Magdalena De Kino Entre Calle Metropolitana Y Calle Lago Argentino En La Colonia Zaragoza Sur </t>
  </si>
  <si>
    <t>PI-HA-001-16</t>
  </si>
  <si>
    <t>PRESIDENCIA MUNICIPAL DE TORREON</t>
  </si>
  <si>
    <t>COA16160400815638</t>
  </si>
  <si>
    <t xml:space="preserve">Punto Mujeres Moviendo México Coahuila </t>
  </si>
  <si>
    <t>1601936</t>
  </si>
  <si>
    <t>S020 Fondo Nacional Emprendedor</t>
  </si>
  <si>
    <t>SECRETARIA DE DESARROLLO ECONOMICO, COMPETITIVIDAD Y TURISMO</t>
  </si>
  <si>
    <t>COA16160400815646</t>
  </si>
  <si>
    <t>Consolidación De La Industria Vitivinícola</t>
  </si>
  <si>
    <t>1602151</t>
  </si>
  <si>
    <t>COA16160400815657</t>
  </si>
  <si>
    <t>Centro Pyme De Innovación Y Tecnologia</t>
  </si>
  <si>
    <t>1602149</t>
  </si>
  <si>
    <t>COA16160400815685</t>
  </si>
  <si>
    <t>Nueva Planta Productiva De Base Tecnológica Nacional Para La Elaboración Y Comercialización De Formulaciones Biotecnológicas Altamente Eficientes Para Incrementar La Competitividad Regional</t>
  </si>
  <si>
    <t>1602150</t>
  </si>
  <si>
    <t>Financiera:  / Física:  / Registro: Registro. - Registro. - SISTEMA: Pasa al siguiente nivel.</t>
  </si>
  <si>
    <t>COA16160400815709</t>
  </si>
  <si>
    <t>Desarrollo De Prototipo De Picosatelite De Orbita Baja</t>
  </si>
  <si>
    <t>1602243</t>
  </si>
  <si>
    <t>COA16160400815745</t>
  </si>
  <si>
    <t>Programa De Iniciativas De Refuerzo A La Competitividad Empresarial</t>
  </si>
  <si>
    <t>1602242</t>
  </si>
  <si>
    <t>COA16160400815781</t>
  </si>
  <si>
    <t>Construcción De Calle En Aguila (Canario) Entre  Calle Alamo (Profr. Humberto Moreira) Y Calle Evangelina Valdez En La Colonia Zaragoza Sur Integral Incluye; Terracerías, Guarnición, Colocación De Bas</t>
  </si>
  <si>
    <t>PI-HA-074-16</t>
  </si>
  <si>
    <t>Financiera: OBRA TERMINADA / Física: OBRA TERMINADA / Registro: OBRA TERMINADA</t>
  </si>
  <si>
    <t>COA16160400815782</t>
  </si>
  <si>
    <t>Programa Integral De Impulso A La Productividad Y Competitividad De Las Empresas De La Comarca Lagunera De Coahuila</t>
  </si>
  <si>
    <t>1601935</t>
  </si>
  <si>
    <t>COA16160400815826</t>
  </si>
  <si>
    <t>Construcción De Calle Integral En La Calle Alamo (Profr. Humberto Moreira)  Entre  Calle Guacamaya Y Calle Aguila (Canario) En La Colonia Zaragoza Sur (La Estrella) Incluye; Terracerías, Guarnición, C</t>
  </si>
  <si>
    <t>PI-HA-075-16</t>
  </si>
  <si>
    <t>COA16160400815846</t>
  </si>
  <si>
    <t xml:space="preserve">Construcción De Calle Integral En Evangelina Valdez Entre Calle Pelicano Y Calle Aguila (Canarios) En La Colonia Zaragoza Sur Incluye; Terracerías, Guarnición, Colocación De Base Hidráulica, Riego De </t>
  </si>
  <si>
    <t>PI-HA-076-16</t>
  </si>
  <si>
    <t>COA16160400815909</t>
  </si>
  <si>
    <t>Expo Cadenas Productivas 2016 Innovacion Y Desarrollo</t>
  </si>
  <si>
    <t>1602186</t>
  </si>
  <si>
    <t>COA16160400816702</t>
  </si>
  <si>
    <t>Torreon Empren-D</t>
  </si>
  <si>
    <t>1602185</t>
  </si>
  <si>
    <t>COA16160400817132</t>
  </si>
  <si>
    <t>Compromiso De Gobierno Parque Industrial Centenario Coahuila 2da. Etapa</t>
  </si>
  <si>
    <t>174300005</t>
  </si>
  <si>
    <t>COA16160400823048</t>
  </si>
  <si>
    <t>Rehabilitación Del Centro De Estudios Musicales Jonas Yeverino Cárdenas.</t>
  </si>
  <si>
    <t>E16011</t>
  </si>
  <si>
    <t>S268 Programa de Apoyos a la Cultura</t>
  </si>
  <si>
    <t>COA16160400823188</t>
  </si>
  <si>
    <t>Instalación De Un Sistema De Transporte De Pasajeros Por Cable Aéreo Tipo Telecabina (Desembragable)</t>
  </si>
  <si>
    <t>R141 Fideicomiso para la Infraestructura de los Estados</t>
  </si>
  <si>
    <t>Financiera: RECURSO AGOTADO EN SU TOTALIDAD, OBRA SIGUE EN PROCESO CON OTRAS FUENTES DE FINANCIAMIENTO / Física: OBRA CONTINUA EN PROCESO DE EJECUCIÓN CON OTRAS FUENTES DE FINANCIAMIENTO / Registro: REGISTRO OK - SISTEMA: Pasa al siguiente nivel.</t>
  </si>
  <si>
    <t>COA16160400826562</t>
  </si>
  <si>
    <t>Construccion Integral Calle, En Calle 5 De Febrero Entre Agraristas Y Calle Ayuntamiento</t>
  </si>
  <si>
    <t>050101ME002</t>
  </si>
  <si>
    <t>PRESIDENCIA MUNICIPAL DE FRONTERA, COAHUILA</t>
  </si>
  <si>
    <t>Santa Rita</t>
  </si>
  <si>
    <t>COA16170100852122</t>
  </si>
  <si>
    <t>Salud Materna, Sexual Y Reproductiva 2016</t>
  </si>
  <si>
    <t>Salud Materna y Sexual Reproductiva 2016</t>
  </si>
  <si>
    <t>P020 Salud materna, sexual y reproductiva</t>
  </si>
  <si>
    <t>P018 Prevención y control de enfermedades</t>
  </si>
  <si>
    <t>COA17170100832343</t>
  </si>
  <si>
    <t>Construcción De Unidad Deportiva En La Localidad De San Carlos</t>
  </si>
  <si>
    <t>171400009</t>
  </si>
  <si>
    <t>COA17170100832345</t>
  </si>
  <si>
    <t>Construcción De Unidad Deportiva En Zaragoza</t>
  </si>
  <si>
    <t>173800012</t>
  </si>
  <si>
    <t>COA17170100832347</t>
  </si>
  <si>
    <t>Rehabilitacion De Unidad Deportiva En Nava</t>
  </si>
  <si>
    <t>172200011</t>
  </si>
  <si>
    <t>COA17170100832353</t>
  </si>
  <si>
    <t>Construccion De La Unidad Deportiva En Viesca</t>
  </si>
  <si>
    <t>173600012</t>
  </si>
  <si>
    <t>COA17170100832360</t>
  </si>
  <si>
    <t>Construcción De Unidad Deportiva En Boquillas Las Perlas</t>
  </si>
  <si>
    <t>173600013</t>
  </si>
  <si>
    <t>Construcción De Unidad Deportiva</t>
  </si>
  <si>
    <t>COA17170100832366</t>
  </si>
  <si>
    <t xml:space="preserve">Construcción De Unidad Deportiva </t>
  </si>
  <si>
    <t>172300016</t>
  </si>
  <si>
    <t>COA17170100832370</t>
  </si>
  <si>
    <t>170600021</t>
  </si>
  <si>
    <t>COA17170100832379</t>
  </si>
  <si>
    <t>Construcción De Unidad Deportiva En Minas De Barroteran (Estacion Barroteran)</t>
  </si>
  <si>
    <t>172000015</t>
  </si>
  <si>
    <t>COA17170100832381</t>
  </si>
  <si>
    <t>Construcción De Cancha De Futbol Con Pasto Sintetico</t>
  </si>
  <si>
    <t>172800013</t>
  </si>
  <si>
    <t>COA17170100832383</t>
  </si>
  <si>
    <t>Construcción De Unidad Deportiva En José Maria Morelos</t>
  </si>
  <si>
    <t>171700023</t>
  </si>
  <si>
    <t>COA17170100832384</t>
  </si>
  <si>
    <t xml:space="preserve">Pavimentacion De Concreto Hidraulico De La Calle Acceso A Panteon En La Villa De San Jose De Cloete (2a. Etapa) </t>
  </si>
  <si>
    <t>172800012</t>
  </si>
  <si>
    <t>COA17170100832772</t>
  </si>
  <si>
    <t>Rehabilitación De La Unidad Deportiva En Nueva Rosita</t>
  </si>
  <si>
    <t>173200010</t>
  </si>
  <si>
    <t>COA17170100835677</t>
  </si>
  <si>
    <t>Programa De Sanidad E Inocuidad Agroalimentaria.(Sanidad Federalizado)</t>
  </si>
  <si>
    <t>174500089</t>
  </si>
  <si>
    <t>Financiera: OBRA TERMINADA / Física: OBRA TERMINADA / Registro: SE CAPTURO INFORMACION</t>
  </si>
  <si>
    <t>Financiera:  / Física:  / Registro: esta es una obra terminada - SISTEMA: Pasa al siguiente nivel.</t>
  </si>
  <si>
    <t>COA17170100852309</t>
  </si>
  <si>
    <t>Afaspe - Smyp - Sr 2017</t>
  </si>
  <si>
    <t>P020 Afaspe SMP-SR 2017</t>
  </si>
  <si>
    <t>COA17170100852313</t>
  </si>
  <si>
    <t>Afaspe - Prev Y Control De Enfermedades 2017</t>
  </si>
  <si>
    <t>P018 - Afaspe-PCE 2017</t>
  </si>
  <si>
    <t>Financiera:  / Física:  / Registro: INFORMACIÓN PROPORCIONADA POR EL DEPARTAMENTO DE PRESUPUESTOS DE LA SUBDIRECCIÓN DE FINANZAS DE LOS SERVICIOS DE SALUD DE COAHUILA DE ZARAGOZA. - INFORMACIÓN PROPORCIONADA POR EL DEPARTAMENTO DE PRESUPUESTOS DE LA SUBDIRECCIÓN DE FINANZAS DE LOS SERVICIOS DE SALUD DE COAHUILA DE ZARAGOZA. - SISTEMA: Pasa al siguiente nivel.</t>
  </si>
  <si>
    <t>COA17170100852682</t>
  </si>
  <si>
    <t xml:space="preserve">Rehabilitacion Y Reposicion De La Red De Distribucion De Agua Potable Con Tuberias De Polietileno De Alta Densidad Y Alto Peso Molecular Pe 4710  Rd-17  De:  88.9 Mm (3") De Diam. Con Una Longitud De </t>
  </si>
  <si>
    <t>173800015</t>
  </si>
  <si>
    <t>COA17170100852688</t>
  </si>
  <si>
    <t>Construcción Del Centro De Convenciones En La Ciudad De Torreón</t>
  </si>
  <si>
    <t>173500033</t>
  </si>
  <si>
    <t>COA17170100854139</t>
  </si>
  <si>
    <t>Perforacion De Pozo Profundo Y Construccion De Una Toma Comunitaria Para El Ejido El Cinco (El Cinco De Mayo)</t>
  </si>
  <si>
    <t>172400024</t>
  </si>
  <si>
    <t>COA17170200889440</t>
  </si>
  <si>
    <t>Rehabilitación, Modernización, Tecnificación Y Equipamiento De Unidades De Riego</t>
  </si>
  <si>
    <t>174500092</t>
  </si>
  <si>
    <t>Hectárea</t>
  </si>
  <si>
    <t>COA17170200889449</t>
  </si>
  <si>
    <t>Rehabilitación, Modernización, Tecnificación Y Equipamiento De Distritos De Riego</t>
  </si>
  <si>
    <t>174500090</t>
  </si>
  <si>
    <t>COA17170200889804</t>
  </si>
  <si>
    <t>S072.Prospera.2017</t>
  </si>
  <si>
    <t>S072.PROSPERA.2017</t>
  </si>
  <si>
    <t>COA17170200896234</t>
  </si>
  <si>
    <t>Construcción De Parque De Beisbol En El Ejido San Alberto Del Municipio De Progreso/2017-05-15-0032</t>
  </si>
  <si>
    <t>1701329</t>
  </si>
  <si>
    <t>MUNICIPIO DE PROGRESO, COAHUILA</t>
  </si>
  <si>
    <t>Financiera: OBRA TERMINADA SOLO FALTA PAGAR IVC / Física: OBRA TERMINADA. / Registro: OBRA TERMINADA - SISTEMA: Pasa al siguiente nivel.</t>
  </si>
  <si>
    <t>COA17170200896235</t>
  </si>
  <si>
    <t>Construcción De Salón De Usos Múltiples En La Localidad De Mineral De La Luz Del Municipio De Progreso, Coahuila/2017-05-15-0033</t>
  </si>
  <si>
    <t>1701367</t>
  </si>
  <si>
    <t xml:space="preserve"> MUNICIPIO DE PROGRESO COAHUILA</t>
  </si>
  <si>
    <t>COA17170200896236</t>
  </si>
  <si>
    <t>Construcción De Cancha De Futbol Rápido Y Gradas En Minas De La Luz, Progreso, Coahuila/2017-05-15-0034</t>
  </si>
  <si>
    <t>1701330</t>
  </si>
  <si>
    <t>Financiera: OBRA TERMINADA SOLO FALTA  IVC / Física: OBRA TERMINADA. / Registro: OBRA TERMINADA - SISTEMA: Pasa al siguiente nivel.</t>
  </si>
  <si>
    <t>COA17170200896237</t>
  </si>
  <si>
    <t>Plaza En Ejido Minas De Barroterán, Progreso, Coahuila - Primer Etapa/2017-05-15-0035</t>
  </si>
  <si>
    <t>1701368</t>
  </si>
  <si>
    <t>Financiera: OBRA TERMINADA SOLO FALTA PAGAR IVC / Física: OBRA TERMINADA. / Registro: OBRA TERMINADA</t>
  </si>
  <si>
    <t>COA17170200896238</t>
  </si>
  <si>
    <t>Techado En Cancha De Usos Múltiples En Ejido San José De Aura, Municipio De Progreso, Coahuila/2017-05-15-0036</t>
  </si>
  <si>
    <t>1701331</t>
  </si>
  <si>
    <t>Financiera: OBRA TERMINADA SOLO FALTA PAGAR IVC / Física: EN PROCESO / Registro: OBRA TERMINADA - SISTEMA: Pasa al siguiente nivel.</t>
  </si>
  <si>
    <t>COA17170200896240</t>
  </si>
  <si>
    <t>Mantenimiento De Calle Ignacio Zaragoza, En Los Tramos De Av. Raúl Madero Hasta Av. Viesca En La Colonia Del Valle, De Av. Juan Aldama Hasta Av. Amador Chapa En La Zona Centro, Y De Av. Emilio Carranza Hasta Av. Benito Juárez En La Zona Centro De La Ciudad De Sabinas Coahuila./2017-05-17-0038</t>
  </si>
  <si>
    <t>2017-05-17-0038</t>
  </si>
  <si>
    <t>Financiera: obra terminada fisicamente / Física: obra terminada / Registro: sin variacion - SISTEMA: Pasa al siguiente nivel.</t>
  </si>
  <si>
    <t>COA17170200896241</t>
  </si>
  <si>
    <t>Pavimentación Con Concreto Hidráulico En Calle  Zaragoza, De Calle Sin Nombre A Tope De Calle  2144.15 M2 En La Colonia Rovirosa Y Diversas Calles  De La Colonia Comercial 1455.80 De La Localidad De Nueva Rosita, Municipio De San Juan De Sabinas, Coahuila./2017-05-18-0039</t>
  </si>
  <si>
    <t>2017-05-18-0039</t>
  </si>
  <si>
    <t>Financiera: Ninguno / Física: Obras terminadas / Registro: Ninguno</t>
  </si>
  <si>
    <t>COA17170200896242</t>
  </si>
  <si>
    <t>Rehabilitación De Cancha Deportiva, 392 M2 De Piso De 10 Cm  En El Municipio De San Pedro, En La Localidad Ejido El Venado./2017-05-19-0040</t>
  </si>
  <si>
    <t xml:space="preserve"> PMS-FONDO MINERO-17-001</t>
  </si>
  <si>
    <t xml:space="preserve"> MUNICIPIO DE SAN PEDRO</t>
  </si>
  <si>
    <t>Financiera: MINISTRACION AL 31 DE DICIEMBRE 2017 NO RECIBIDA EN SU TOTALIDAD,COMISIONES GENERADAS / Física:  / Registro: MINISTRACION AL 31 DE DICIEMBRE 2017 NO RECIBIDA EN SU TOTALIDAD,COMISIONES GENERADAS EN CUENTAS FEDERALES, SE SOLICITARA EL REINTEGRO DE COMISIONES, SE SOLICITARA EL REINTEGRO DE PAGO EN EXCESO EN OBRA - SISTEMA: Pasa al siguiente nivel.</t>
  </si>
  <si>
    <t>COA17170200896243</t>
  </si>
  <si>
    <t>Rehabilitación De Cancha Deportiva, 392 M2 De Piso De 07 Cm  En El Municipio De San Pedro, En La Localidad Ejido Santa Ana/2017-05-19-0041</t>
  </si>
  <si>
    <t>Financiera: MINISTRACION NO RECIBIDA, / Física:  / Registro: MINISTRACION AL 31 DE DICIEMBRE 2017 NO RECIBIDA EN SU TOTALIDAD,COMISIONES GENERADAS EN CUENTAS FEDERALES, SE SOLICITARA EL REINTEGRO DE COMISIONES, SE SOLICITARA EL REINTEGRO DE PAGO EN EXCESO EN OBRA</t>
  </si>
  <si>
    <t>COA17170200896244</t>
  </si>
  <si>
    <t>Rehabilitación De Cancha Deportiva, 477.50 M2 De Piso De 07 Cm  En El Municipio De San Pedro, En La Localidad Ejido Vega Larga./2017-05-19-0042</t>
  </si>
  <si>
    <t xml:space="preserve"> MUNICIPIO SAN PEDRO</t>
  </si>
  <si>
    <t>Financiera: MINISTRACION PENDIENTE DE RECIBIR,COMISIONES REINTEGRO,REINTEGRO OBRA PAGADA EN EXCESO / Física:  / Registro: MINISTRACION AL 31 DE DICIEMBRE 2017 NO RECIBIDA EN SU TOTALIDAD,COMISIONES GENERADAS EN CUENTAS FEDERALES, SE SOLICITARA EL REINTEGRO DE COMISIONES, SE SOLICITARA EL REINTEGRO DE PAGO EN EXCESO EN OBRA - SISTEMA: Pasa al siguiente nivel.</t>
  </si>
  <si>
    <t>COA17170200896245</t>
  </si>
  <si>
    <t>Construcción De Carretera Esmeralda A Hércules Del Kilometro 79+000 Al Kilometro 90+000, En El Municipio De Sierra Mojada/2017-05-20-0043</t>
  </si>
  <si>
    <t>2017-05-20-0043</t>
  </si>
  <si>
    <t>Financiera: En ejecución / Física: En ejecución / Registro: SISTEMA: Pasa al siguiente nivel.</t>
  </si>
  <si>
    <t>COA17170200896246</t>
  </si>
  <si>
    <t>Suministro E Instalación De Luminarias En Esmeralda Y Sierra Mojada/2017-05-20-0044</t>
  </si>
  <si>
    <t>2017-05-20-0044</t>
  </si>
  <si>
    <t>Financiera: Obra en ejecución / Física: Obra en ejecución / Registro: Obra en ejecución - SISTEMA: Pasa al siguiente nivel.</t>
  </si>
  <si>
    <t>COA17170200896266</t>
  </si>
  <si>
    <t>Construcción De Cancha De Futbol Rápido En El Instituto Tecnológico De Piedras Negras./2017-05-22-0064</t>
  </si>
  <si>
    <t>2017-05-22-0064</t>
  </si>
  <si>
    <t>Financiera: TERMINADA / Física: EN PROCESO / Registro: TERMINADA - SISTEMA: Pasa al siguiente nivel.</t>
  </si>
  <si>
    <t>COA17170200896267</t>
  </si>
  <si>
    <t>Construcción De Cobertizo A Base De Perfiles  Estructurales Y Lámina Galvanizada En Explanada De Ejido Santa Rita, Municipio De Juárez, Coahuila/2017-05-08-0310</t>
  </si>
  <si>
    <t>2017-05-08-0310</t>
  </si>
  <si>
    <t xml:space="preserve"> PRESIDENCIA MUNICIPAL DE </t>
  </si>
  <si>
    <t>COA17170200896399</t>
  </si>
  <si>
    <t>Pavimentación Con Carpeta Asfáltica De La Calle Aquiles Serdán Segunda Etapa De La Colonia Independencia Del Municipio De Castaños, Coahuila De Zaragoza/2017-05-04-0002</t>
  </si>
  <si>
    <t>2017-05-04-0002</t>
  </si>
  <si>
    <t>COA17170200896400</t>
  </si>
  <si>
    <t>Reposición De Luminarias Actuales Por Luminarias Tipo Led, 54 Piezas, En Cuatro Ciénegas, En Boulevard Xicotepec, Y Boulevard Lázaro Cárdenas./2017-05-05-0003</t>
  </si>
  <si>
    <t>2017-05-05-0003</t>
  </si>
  <si>
    <t>COA17170200896403</t>
  </si>
  <si>
    <t>Construcción De Red De Drenaje En La Comunidad De Rancherías Municipio De Múzquiz, Coahuila/2017-05-11-0006</t>
  </si>
  <si>
    <t>2017-05-11-0006</t>
  </si>
  <si>
    <t>Financiera:  / Física:  / Registro: ESTA OBRA SE ENCUENTRA EN SU AVANCE FISICO Y FIINANCIERO AL 50% SEGUUN LAS MINISTRACIONES RECIBIDAS</t>
  </si>
  <si>
    <t>COA17170200896404</t>
  </si>
  <si>
    <t>Construcción En  Plaza En La Colonia Del Sol De  Múzquiz Del Municipio De Múzquiz, Coahuila/2017-05-11-0007</t>
  </si>
  <si>
    <t>2017-05-11-0007</t>
  </si>
  <si>
    <t>Financiera:  / Física:  / Registro: ESTA ES UNA OBRA QUE SE ENCUENTRA EN SU AVANCE FINANCIERO AL 50% SEGUN LAS MINISTRACIONES RECIBIDAS</t>
  </si>
  <si>
    <t>COA17170200896405</t>
  </si>
  <si>
    <t>Construcción  En Plaza En La Colonia Luis Donaldo Colosio En Melchor Múzquiz  Del Municipio De Múzquiz, Coahuila/2017-05-11-0008</t>
  </si>
  <si>
    <t>2017-05-11-0008</t>
  </si>
  <si>
    <t>Financiera:  / Física:  / Registro: esta es una obra que se encuentra en suavance financiero al 50% segun las ministraciones recibidas - ESTE S UNA OBRA QUE SE ENCUENTRA EN SU AVANCE FISICO AL 100% Y FINANCIERO AL 50%</t>
  </si>
  <si>
    <t>COA17170200896406</t>
  </si>
  <si>
    <t>Suministro E Instalación De Luminarias En Espacios Públicos/2017-05-11-0009</t>
  </si>
  <si>
    <t>2017-05-11-0009</t>
  </si>
  <si>
    <t>COA17170200896407</t>
  </si>
  <si>
    <t>Construcción De Plaza Compositores Delegación Venustiano Carranza, Nava Coahuila/2017-05-12-0010</t>
  </si>
  <si>
    <t>2017-05-12-0010</t>
  </si>
  <si>
    <t>Financiera: NO SE TERMINO LA OBRA / Física: NO SE TERMINO LA OBRA / Registro: SE REGISTRO INFORMACION</t>
  </si>
  <si>
    <t>COA17170200896408</t>
  </si>
  <si>
    <t>Rehabilitación De Área Del Descanso Ubicado En Nava, Coahuila/2017-05-12-0011</t>
  </si>
  <si>
    <t>2017-05-12-0011</t>
  </si>
  <si>
    <t>COA17170200896409</t>
  </si>
  <si>
    <t>Rehabilitación De Plaza Bicentenario Municipio De Nava Coahuila/2017-05-12-0012</t>
  </si>
  <si>
    <t>2017-05-12-0012</t>
  </si>
  <si>
    <t>Financiera: OBRA TERMINADA / Física: SE TERMINO LA OBRA / Registro: SE CAPTURP INFORMACION</t>
  </si>
  <si>
    <t>COA17170200896410</t>
  </si>
  <si>
    <t>Rehabilitación De Plaza Encino En Nava, Coahuila/2017-05-12-0013</t>
  </si>
  <si>
    <t>2017-05-12-0013</t>
  </si>
  <si>
    <t>Financiera: OBRA TERMINADA / Física: OBRA TERMINADA / Registro: SE REGISTRO INFORMACION - SISTEMA: Pasa al siguiente nivel.</t>
  </si>
  <si>
    <t>COA17170200896411</t>
  </si>
  <si>
    <t>Rehabilitación De Plaza Independencia Nava Coahuila/2017-05-12-0014</t>
  </si>
  <si>
    <t>2017-05-12-0014</t>
  </si>
  <si>
    <t>Financiera: SE TERMINO LA OBRA / Física: SE TERMINO LA OBRA / Registro: SE CAPTURO INFORMACION</t>
  </si>
  <si>
    <t>COA17170200896412</t>
  </si>
  <si>
    <t>Rehabilitación De Plaza En Colonia Lázaro Cárdenas Municipio De Nava/2017-05-12-0015</t>
  </si>
  <si>
    <t>2017-05-12-0015</t>
  </si>
  <si>
    <t>Financiera: OBRA TERMINADA / Física: SE TERMINO LA OBRA / Registro: SE CAPTURO INFORMACION</t>
  </si>
  <si>
    <t>COA17170200896413</t>
  </si>
  <si>
    <t>Suministro E Instalación De Luminarias Led Para Diferentes Calles Del Municipio (Segunda Parte)/2017-05-12-0016</t>
  </si>
  <si>
    <t>2017-05-12-0016</t>
  </si>
  <si>
    <t>COA17170200904449</t>
  </si>
  <si>
    <t>Construccion De 46 Acciones: 17 Cuartos Urbanos, 5 Cuartos Rurales, 7 Baños Urbanos, 9 Baños Rurales, 7 Losas Urbanas Y 1 Losa Rural</t>
  </si>
  <si>
    <t>CEV-IO-004-2017</t>
  </si>
  <si>
    <t>S274 Programa de Apoyo a la Vivienda</t>
  </si>
  <si>
    <t>Financiera:  / Física:  / Registro: PROYECTO EN PROCESO - SISTEMA: Pasa al siguiente nivel.</t>
  </si>
  <si>
    <t>COA17170200904450</t>
  </si>
  <si>
    <t>Construccion De 183 Acciones: 12 Cuartos Urbanos, 37 Cuartos Rurales, 4 Baños Urbanos, 6 Baños Rurales, 5 Losas Urbanas Y 119 Losas Rurales</t>
  </si>
  <si>
    <t>CEV-LO-006-2017</t>
  </si>
  <si>
    <t>Financiera: SE CANCELA 1 ACCION CORRESPONDIENTE A 24,900 MISMOS QUE SE REMBOLSARAN A LA FEDERACION / Física:  / Registro: PROYECTO EN PROCESO - SISTEMA: Pasa al siguiente nivel.</t>
  </si>
  <si>
    <t>COA17170200904476</t>
  </si>
  <si>
    <t>Construccion De 339 Acciones De Vivienda: 32 Cuartos Urbanos, 213 Cuartos Rurales, 73 Baños Rurales Y 21 Losas De Azotea Rural</t>
  </si>
  <si>
    <t>CEV-LO-008-2017</t>
  </si>
  <si>
    <t xml:space="preserve"> COMISION ESTATAL DE VIVIENDA</t>
  </si>
  <si>
    <t>COA17170200904480</t>
  </si>
  <si>
    <t>Construccion De 156 Acciones: 28 Cuartos Urbanos, 101 Cuartos Rurales, 4 Baños Urbanos Y 23 Baños Rurales</t>
  </si>
  <si>
    <t>CEV-LO-009-2017</t>
  </si>
  <si>
    <t>COMISION ESTATA DE VIVIENDA</t>
  </si>
  <si>
    <t>COA17170200904485</t>
  </si>
  <si>
    <t>Construccion De 51 Acciones: 25 Cuartos Rurales, 8 Baños Rurales Y 18 Losas De Azotea Rural</t>
  </si>
  <si>
    <t>CEV-LO-011-2017</t>
  </si>
  <si>
    <t>COA17170200904489</t>
  </si>
  <si>
    <t>Construccion De 147 Acciones: 56 Cuartos Urbanos, 63 Cuartos Rurales, 7 Baños Urbanos, 2 Baños Rurales, 18 Losas De Azotea Urbana Y 1 Losa De Azotea Rural</t>
  </si>
  <si>
    <t>CEV-LO-007-2017</t>
  </si>
  <si>
    <t>COA17170200904495</t>
  </si>
  <si>
    <t>Construccion De 89 Acciones: 85 Cuartos Urbanos Y 4 Baños Urbanos</t>
  </si>
  <si>
    <t>CEV-IO-001-2017</t>
  </si>
  <si>
    <t>COA17170200904496</t>
  </si>
  <si>
    <t>Construccion De 177 Acciones De Vivienda: 3 Losas De Azotea Urbana Y 174 Losas De Azotea Rural</t>
  </si>
  <si>
    <t>CEV-IO-002-2017</t>
  </si>
  <si>
    <t>COA17170200904497</t>
  </si>
  <si>
    <t>Construccion De 6 Acciones Basicas De Vivienda Urbana</t>
  </si>
  <si>
    <t>CEV-IO-005-2017</t>
  </si>
  <si>
    <t>COA17170200904498</t>
  </si>
  <si>
    <t>Construccion De 83 Acciones: 41 Cuartos Urbanos, 8 Cuartos Rurales, 6 Baños Urbanos Y 28 Losas De Azotea Urbana</t>
  </si>
  <si>
    <t>CEV-IO-003-2017</t>
  </si>
  <si>
    <t>COA17170200904499</t>
  </si>
  <si>
    <t>Construccion De 7 Unidades Basicas De Vivienda Urbana</t>
  </si>
  <si>
    <t>CEV-LO-010-2017</t>
  </si>
  <si>
    <t>COA17170300955407</t>
  </si>
  <si>
    <t xml:space="preserve">Programa De Concurrencia Con Entidades Federativas </t>
  </si>
  <si>
    <t>174500088</t>
  </si>
  <si>
    <t>Financiera:  / Física:  / Registro: REGISTRADO</t>
  </si>
  <si>
    <t>COA17170300955414</t>
  </si>
  <si>
    <t>Programa De Apoyo A Pequeños Productores Componente Extensionismo Desarrollo De Capacidades Y Asociatividad Productiva</t>
  </si>
  <si>
    <t>174500091</t>
  </si>
  <si>
    <t>S266 Programa de Apoyos a Pequeños Productores</t>
  </si>
  <si>
    <t>COA17170300955419</t>
  </si>
  <si>
    <t>Programa De Apoyo A Pequeños Productores Componente Infraestructura Productiva Para El Aprovechamiento Sustentable De Suelo Y Agua (Ejecución Nacional)</t>
  </si>
  <si>
    <t>174500093</t>
  </si>
  <si>
    <t>COA17170300955430</t>
  </si>
  <si>
    <t>Seguro Catastrófico Ganadero Para Suplementación De 250,000 Animales 2017</t>
  </si>
  <si>
    <t>174500094</t>
  </si>
  <si>
    <t>COA17170300955438</t>
  </si>
  <si>
    <t>Seguro Catastrófico Agrícola 2017</t>
  </si>
  <si>
    <t>174500095</t>
  </si>
  <si>
    <t>COA17170300955439</t>
  </si>
  <si>
    <t>Proyecto Construcción De Unidad Deportiva En Esperanzas Municipio De Muzquiz, Coahuila De Zaragoza.</t>
  </si>
  <si>
    <t>172000028</t>
  </si>
  <si>
    <t>COA17170300956672</t>
  </si>
  <si>
    <t>Proyecto Construcción De Cancha De Usos Multiples En Agujita En El Municipio De Sabinas, Coahuila De Zaragoza.</t>
  </si>
  <si>
    <t>172800025</t>
  </si>
  <si>
    <t>COA17170401046168</t>
  </si>
  <si>
    <t>Calz. Ricardo Flores Magon Entre Calles Mina Valenciana Y Mina De Palau En Col. Alamedas</t>
  </si>
  <si>
    <t>PI-REP-001-17</t>
  </si>
  <si>
    <t>Financiera: OBRA AUTORIZADA EN EL CUARTO TRIMESTRE DE 2017 / Física: OBRA AUTORIZADA EN EL CUARTO TRIMESTRE / Registro: OBRA AUTORIZADA EN EL CUARTO TRIMESTRE POR LO QUE NO SE HABIA GENERADO INFORMACION ANTERIORMENTE - SISTEMA: Pasa al siguiente nivel.</t>
  </si>
  <si>
    <t>MUNICIPIO DE SAN BUENAVENTURA COAHUILA</t>
  </si>
  <si>
    <t>COA17170401048503</t>
  </si>
  <si>
    <t>Construccion De Plaza En Colonia Pueblo Nuevo Ubicada En Esquina De Calles Luis Serna Y Mariano Matamoros</t>
  </si>
  <si>
    <t>173100038</t>
  </si>
  <si>
    <t>COA17170401049289</t>
  </si>
  <si>
    <t>Construccion De 600 M2 De Techumbre Con Estructura De Acero Y Lamina Galvanizada, En La Escuela Secundaria Vito Alessio Robles Ubicada En La Calle Vicente Guerrero 680 Pte,  En La Localidad De Nava, En El Municipio De Nava, Coahuila / 2017-05-12-0476</t>
  </si>
  <si>
    <t>2017-05-12-0476</t>
  </si>
  <si>
    <t>COA17170401049297</t>
  </si>
  <si>
    <t>Construccion De Una Cancha Deportiva De 414 M2 E Instalacion De 2 Luminarias En La Escuela Secundaria General Fausto Z. Martínez Morantes, Ubicada En La Calle Francisco Villa # 100 En La Colonia Venustiano Carranza, En El Municipio De Nava, Coahuila. / 2014-05-12-0477</t>
  </si>
  <si>
    <t>2014-05-12-0477</t>
  </si>
  <si>
    <t>COA17170401051587</t>
  </si>
  <si>
    <t xml:space="preserve"> Andador Agua Nueva En Calzada Venustiano Carranza De La Col Agua Nueva</t>
  </si>
  <si>
    <t xml:space="preserve"> PMS-ESP.PUB.-17-001</t>
  </si>
  <si>
    <t>MUNICIPIO DE SAN PEDRO COAHUILA</t>
  </si>
  <si>
    <t>Financiera:  / Física:  / Registro: SE REGISTRA AVANCE - SISTEMA: Pasa al siguiente nivel.</t>
  </si>
  <si>
    <t>Total: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</si>
</sst>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9" borderId="14" xfId="0" applyFont="1" applyFill="1" applyBorder="1" applyAlignment="1">
      <alignment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36" t="s">
        <v>0</v>
      </c>
      <c r="C3" s="36"/>
      <c r="D3" s="36"/>
      <c r="E3" s="36"/>
      <c r="F3" s="36"/>
      <c r="G3" s="36"/>
      <c r="H3" s="36"/>
      <c r="I3" s="1"/>
      <c r="J3" s="37" t="s">
        <v>1</v>
      </c>
      <c r="K3" s="37"/>
      <c r="L3" s="37"/>
      <c r="M3" s="37"/>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38" t="s">
        <v>2</v>
      </c>
      <c r="G7" s="38"/>
      <c r="H7" s="38" t="s">
        <v>3</v>
      </c>
      <c r="I7" s="38"/>
      <c r="J7" s="38" t="s">
        <v>4</v>
      </c>
      <c r="K7" s="38"/>
    </row>
    <row r="8" spans="2:13" ht="25.5" customHeight="1" thickTop="1" thickBot="1">
      <c r="D8" s="6" t="s">
        <v>5</v>
      </c>
      <c r="F8" s="7">
        <v>2852</v>
      </c>
      <c r="H8" s="7">
        <v>39</v>
      </c>
      <c r="J8" s="7">
        <v>39</v>
      </c>
      <c r="K8" s="8"/>
    </row>
    <row r="9" spans="2:13" ht="18" customHeight="1" thickTop="1" thickBot="1"/>
    <row r="10" spans="2:13" ht="25.5" customHeight="1" thickTop="1" thickBot="1">
      <c r="D10" s="6" t="s">
        <v>5</v>
      </c>
      <c r="F10" s="7">
        <v>375</v>
      </c>
      <c r="H10" s="7">
        <v>38</v>
      </c>
      <c r="J10" s="7">
        <v>39</v>
      </c>
      <c r="K10" s="8"/>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168"/>
  <sheetViews>
    <sheetView showGridLines="0" tabSelected="1" view="pageBreakPreview" topLeftCell="C1" zoomScale="80" zoomScaleNormal="80" zoomScaleSheetLayoutView="80" workbookViewId="0">
      <selection activeCell="J8" sqref="J8"/>
    </sheetView>
  </sheetViews>
  <sheetFormatPr baseColWidth="10" defaultColWidth="11.42578125" defaultRowHeight="12.75"/>
  <cols>
    <col min="1" max="1" width="4" style="9" customWidth="1"/>
    <col min="2" max="2" width="1.42578125" style="9" customWidth="1"/>
    <col min="3" max="3" width="25.85546875" style="9" bestFit="1" customWidth="1"/>
    <col min="4" max="4" width="41.7109375" style="9" customWidth="1"/>
    <col min="5" max="6" width="23.7109375" style="9" customWidth="1"/>
    <col min="7" max="7" width="16.140625" style="9" customWidth="1"/>
    <col min="8" max="8" width="21.7109375" style="9" customWidth="1"/>
    <col min="9" max="9" width="9.85546875" style="9" bestFit="1" customWidth="1"/>
    <col min="10" max="10" width="22.28515625" style="9" bestFit="1" customWidth="1"/>
    <col min="11" max="11" width="31.140625" style="9" bestFit="1" customWidth="1"/>
    <col min="12" max="12" width="30.140625" style="9" customWidth="1"/>
    <col min="13" max="14" width="42.85546875" style="9" bestFit="1" customWidth="1"/>
    <col min="15" max="15" width="21.140625" style="9" bestFit="1" customWidth="1"/>
    <col min="16" max="16" width="13.7109375" style="9" customWidth="1"/>
    <col min="17" max="17" width="18" style="9" customWidth="1"/>
    <col min="18" max="18" width="15.42578125" style="9" bestFit="1" customWidth="1"/>
    <col min="19" max="19" width="14.7109375" style="9" bestFit="1" customWidth="1"/>
    <col min="20" max="20" width="16.5703125" style="9" customWidth="1"/>
    <col min="21" max="21" width="18.140625" style="9" bestFit="1" customWidth="1"/>
    <col min="22" max="22" width="14.7109375" style="9" bestFit="1" customWidth="1"/>
    <col min="23" max="23" width="17" style="9" bestFit="1" customWidth="1"/>
    <col min="24" max="24" width="16.28515625" style="9" bestFit="1" customWidth="1"/>
    <col min="25" max="26" width="14.140625" style="9" customWidth="1"/>
    <col min="27" max="28" width="22" style="9" bestFit="1" customWidth="1"/>
    <col min="29" max="29" width="13.7109375" style="9" bestFit="1" customWidth="1"/>
    <col min="30" max="30" width="12.140625" style="9" customWidth="1"/>
    <col min="31" max="31" width="63.140625" style="9" customWidth="1"/>
    <col min="32" max="32" width="1.42578125" style="9" customWidth="1"/>
  </cols>
  <sheetData>
    <row r="1" spans="2:32" ht="12.75" customHeight="1"/>
    <row r="2" spans="2:32" ht="13.5"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2:32" ht="49.5" customHeight="1">
      <c r="B3" s="11"/>
      <c r="C3" s="39" t="s">
        <v>6</v>
      </c>
      <c r="D3" s="39"/>
      <c r="E3" s="39"/>
      <c r="F3" s="39"/>
      <c r="G3" s="39"/>
      <c r="H3" s="39"/>
      <c r="I3" s="39"/>
      <c r="J3" s="39"/>
      <c r="K3" s="39"/>
      <c r="L3" s="39"/>
      <c r="M3" s="39"/>
      <c r="N3" s="12"/>
      <c r="O3" s="12"/>
      <c r="P3" s="12"/>
      <c r="Q3" s="12"/>
      <c r="R3" s="12"/>
      <c r="S3" s="12"/>
      <c r="T3" s="12"/>
      <c r="U3" s="12"/>
      <c r="V3" s="12"/>
      <c r="W3" s="13"/>
      <c r="X3" s="14"/>
      <c r="Y3" s="13"/>
      <c r="Z3" s="13"/>
      <c r="AC3" s="13"/>
      <c r="AD3" s="37" t="s">
        <v>1</v>
      </c>
      <c r="AE3" s="37"/>
      <c r="AF3" s="13"/>
    </row>
    <row r="4" spans="2:32" ht="3"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2:32" ht="2.25" customHeight="1">
      <c r="B5" s="16"/>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row>
    <row r="6" spans="2:32" ht="7.5" customHeight="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2:32" ht="15" customHeight="1">
      <c r="B7" s="18"/>
      <c r="C7" s="19" t="s">
        <v>697</v>
      </c>
      <c r="D7" s="19"/>
      <c r="E7" s="19"/>
      <c r="F7" s="19"/>
      <c r="G7" s="19"/>
      <c r="H7" s="19"/>
      <c r="I7" s="19"/>
      <c r="J7" s="19"/>
      <c r="K7" s="19"/>
      <c r="L7" s="19"/>
      <c r="M7" s="18"/>
      <c r="N7" s="18"/>
      <c r="O7" s="18"/>
      <c r="P7" s="18"/>
      <c r="Q7" s="18"/>
      <c r="R7" s="18"/>
      <c r="S7" s="18"/>
      <c r="T7" s="18"/>
      <c r="U7" s="18"/>
      <c r="V7" s="18"/>
      <c r="W7" s="18"/>
      <c r="X7" s="18"/>
      <c r="Y7" s="18"/>
      <c r="Z7" s="18"/>
      <c r="AA7" s="18"/>
      <c r="AB7" s="18"/>
      <c r="AC7" s="18"/>
      <c r="AD7" s="18"/>
      <c r="AE7" s="18"/>
      <c r="AF7" s="18"/>
    </row>
    <row r="8" spans="2:32" ht="7.5" customHeight="1">
      <c r="B8" s="18"/>
      <c r="C8" s="15"/>
      <c r="D8" s="15"/>
      <c r="E8" s="15"/>
      <c r="F8" s="18"/>
      <c r="G8" s="18"/>
      <c r="H8" s="18"/>
      <c r="I8" s="18"/>
      <c r="J8" s="18"/>
      <c r="K8" s="20"/>
      <c r="L8" s="20"/>
      <c r="M8" s="20"/>
      <c r="N8" s="20"/>
      <c r="O8" s="20"/>
      <c r="P8" s="20"/>
      <c r="Q8" s="20"/>
      <c r="R8" s="20"/>
      <c r="S8" s="20"/>
      <c r="T8" s="20"/>
      <c r="U8" s="20"/>
      <c r="V8" s="20"/>
      <c r="W8" s="21"/>
      <c r="X8" s="21"/>
      <c r="Y8" s="21"/>
      <c r="Z8" s="21"/>
      <c r="AA8" s="18"/>
      <c r="AB8" s="18"/>
      <c r="AC8" s="18"/>
      <c r="AD8" s="18"/>
      <c r="AE8" s="18"/>
      <c r="AF8" s="18"/>
    </row>
    <row r="9" spans="2:32" ht="21" customHeight="1" thickBot="1">
      <c r="B9" s="18"/>
      <c r="C9" s="40" t="s">
        <v>7</v>
      </c>
      <c r="D9" s="40"/>
      <c r="E9" s="40"/>
      <c r="F9" s="40"/>
      <c r="G9" s="40"/>
      <c r="H9" s="40"/>
      <c r="I9" s="40"/>
      <c r="J9" s="40"/>
      <c r="K9" s="40"/>
      <c r="L9" s="40"/>
      <c r="M9" s="40"/>
      <c r="N9" s="40"/>
      <c r="O9" s="40"/>
      <c r="P9" s="41"/>
      <c r="Q9" s="42" t="s">
        <v>8</v>
      </c>
      <c r="R9" s="43"/>
      <c r="S9" s="43"/>
      <c r="T9" s="43"/>
      <c r="U9" s="43"/>
      <c r="V9" s="43"/>
      <c r="W9" s="43"/>
      <c r="X9" s="43"/>
      <c r="Y9" s="43"/>
      <c r="Z9" s="44"/>
      <c r="AA9" s="45" t="s">
        <v>9</v>
      </c>
      <c r="AB9" s="46"/>
      <c r="AC9" s="46"/>
      <c r="AD9" s="47"/>
      <c r="AE9" s="22"/>
      <c r="AF9" s="18"/>
    </row>
    <row r="10" spans="2:32" s="23" customFormat="1" ht="38.25" customHeight="1">
      <c r="B10" s="24"/>
      <c r="C10" s="25" t="s">
        <v>10</v>
      </c>
      <c r="D10" s="26" t="s">
        <v>11</v>
      </c>
      <c r="E10" s="26" t="s">
        <v>12</v>
      </c>
      <c r="F10" s="26" t="s">
        <v>13</v>
      </c>
      <c r="G10" s="26" t="s">
        <v>14</v>
      </c>
      <c r="H10" s="26" t="s">
        <v>15</v>
      </c>
      <c r="I10" s="26" t="s">
        <v>16</v>
      </c>
      <c r="J10" s="26" t="s">
        <v>17</v>
      </c>
      <c r="K10" s="26" t="s">
        <v>18</v>
      </c>
      <c r="L10" s="27" t="s">
        <v>19</v>
      </c>
      <c r="M10" s="26" t="s">
        <v>20</v>
      </c>
      <c r="N10" s="26" t="s">
        <v>21</v>
      </c>
      <c r="O10" s="26" t="s">
        <v>22</v>
      </c>
      <c r="P10" s="26" t="s">
        <v>23</v>
      </c>
      <c r="Q10" s="26" t="s">
        <v>24</v>
      </c>
      <c r="R10" s="26" t="s">
        <v>25</v>
      </c>
      <c r="S10" s="26" t="s">
        <v>26</v>
      </c>
      <c r="T10" s="27" t="s">
        <v>27</v>
      </c>
      <c r="U10" s="26" t="s">
        <v>28</v>
      </c>
      <c r="V10" s="26" t="s">
        <v>29</v>
      </c>
      <c r="W10" s="26" t="s">
        <v>30</v>
      </c>
      <c r="X10" s="26" t="s">
        <v>31</v>
      </c>
      <c r="Y10" s="26" t="s">
        <v>32</v>
      </c>
      <c r="Z10" s="26" t="s">
        <v>33</v>
      </c>
      <c r="AA10" s="26" t="s">
        <v>34</v>
      </c>
      <c r="AB10" s="26" t="s">
        <v>35</v>
      </c>
      <c r="AC10" s="26" t="s">
        <v>36</v>
      </c>
      <c r="AD10" s="26" t="s">
        <v>37</v>
      </c>
      <c r="AE10" s="22" t="s">
        <v>38</v>
      </c>
      <c r="AF10" s="24"/>
    </row>
    <row r="11" spans="2:32" ht="60.75" customHeight="1">
      <c r="B11" s="18"/>
      <c r="C11" s="29" t="s">
        <v>158</v>
      </c>
      <c r="D11" s="29" t="s">
        <v>159</v>
      </c>
      <c r="E11" s="30" t="s">
        <v>160</v>
      </c>
      <c r="F11" s="30" t="s">
        <v>5</v>
      </c>
      <c r="G11" s="30" t="s">
        <v>54</v>
      </c>
      <c r="H11" s="31" t="s">
        <v>40</v>
      </c>
      <c r="I11" s="31" t="s">
        <v>41</v>
      </c>
      <c r="J11" s="32" t="s">
        <v>64</v>
      </c>
      <c r="K11" s="31" t="s">
        <v>161</v>
      </c>
      <c r="L11" s="33" t="s">
        <v>41</v>
      </c>
      <c r="M11" s="31" t="s">
        <v>151</v>
      </c>
      <c r="N11" s="31" t="s">
        <v>98</v>
      </c>
      <c r="O11" s="31" t="s">
        <v>83</v>
      </c>
      <c r="P11" s="33" t="s">
        <v>46</v>
      </c>
      <c r="Q11" s="33" t="s">
        <v>107</v>
      </c>
      <c r="R11" s="31">
        <v>27832936.760000002</v>
      </c>
      <c r="S11" s="31">
        <v>24060433.84</v>
      </c>
      <c r="T11" s="31">
        <v>24060433.84</v>
      </c>
      <c r="U11" s="31">
        <v>24060433.84</v>
      </c>
      <c r="V11" s="31">
        <v>24060433.84</v>
      </c>
      <c r="W11" s="31">
        <v>24060433.84</v>
      </c>
      <c r="X11" s="31">
        <v>24060433.84</v>
      </c>
      <c r="Y11" s="34">
        <f>IF(ISERROR(W11/S11),0,((W11/S11)*100))</f>
        <v>100</v>
      </c>
      <c r="Z11" s="33">
        <v>0</v>
      </c>
      <c r="AA11" s="33" t="s">
        <v>162</v>
      </c>
      <c r="AB11" s="28">
        <v>66834</v>
      </c>
      <c r="AC11" s="34">
        <v>0</v>
      </c>
      <c r="AD11" s="34">
        <v>0</v>
      </c>
      <c r="AE11" s="35" t="s">
        <v>99</v>
      </c>
      <c r="AF11" s="18"/>
    </row>
    <row r="12" spans="2:32" ht="60.75" hidden="1" customHeight="1">
      <c r="B12" s="18"/>
      <c r="C12" s="29" t="s">
        <v>372</v>
      </c>
      <c r="D12" s="29" t="s">
        <v>370</v>
      </c>
      <c r="E12" s="30" t="s">
        <v>371</v>
      </c>
      <c r="F12" s="30" t="s">
        <v>5</v>
      </c>
      <c r="G12" s="30" t="s">
        <v>61</v>
      </c>
      <c r="H12" s="31" t="s">
        <v>40</v>
      </c>
      <c r="I12" s="31" t="s">
        <v>41</v>
      </c>
      <c r="J12" s="32" t="s">
        <v>66</v>
      </c>
      <c r="K12" s="31" t="s">
        <v>67</v>
      </c>
      <c r="L12" s="33" t="s">
        <v>41</v>
      </c>
      <c r="M12" s="31" t="s">
        <v>68</v>
      </c>
      <c r="N12" s="31" t="s">
        <v>110</v>
      </c>
      <c r="O12" s="31" t="s">
        <v>83</v>
      </c>
      <c r="P12" s="33" t="s">
        <v>46</v>
      </c>
      <c r="Q12" s="33" t="s">
        <v>239</v>
      </c>
      <c r="R12" s="31">
        <v>1118037</v>
      </c>
      <c r="S12" s="31">
        <v>1118037</v>
      </c>
      <c r="T12" s="31">
        <v>1118037</v>
      </c>
      <c r="U12" s="31">
        <v>1118036.7</v>
      </c>
      <c r="V12" s="31">
        <v>1118036.7</v>
      </c>
      <c r="W12" s="31">
        <v>1118036.7</v>
      </c>
      <c r="X12" s="31">
        <v>699649.39</v>
      </c>
      <c r="Y12" s="34">
        <f>IF(ISERROR(W12/S12),0,((W12/S12)*100))</f>
        <v>99.999973167256542</v>
      </c>
      <c r="Z12" s="33">
        <v>0</v>
      </c>
      <c r="AA12" s="33" t="s">
        <v>84</v>
      </c>
      <c r="AB12" s="28">
        <v>60847</v>
      </c>
      <c r="AC12" s="34">
        <v>0</v>
      </c>
      <c r="AD12" s="34">
        <v>0</v>
      </c>
      <c r="AE12" s="35" t="s">
        <v>99</v>
      </c>
      <c r="AF12" s="18"/>
    </row>
    <row r="13" spans="2:32" ht="60.75" hidden="1" customHeight="1">
      <c r="B13" s="18"/>
      <c r="C13" s="29" t="s">
        <v>446</v>
      </c>
      <c r="D13" s="29" t="s">
        <v>447</v>
      </c>
      <c r="E13" s="30" t="s">
        <v>448</v>
      </c>
      <c r="F13" s="30" t="s">
        <v>5</v>
      </c>
      <c r="G13" s="30" t="s">
        <v>70</v>
      </c>
      <c r="H13" s="31" t="s">
        <v>40</v>
      </c>
      <c r="I13" s="31" t="s">
        <v>41</v>
      </c>
      <c r="J13" s="32" t="s">
        <v>66</v>
      </c>
      <c r="K13" s="31" t="s">
        <v>67</v>
      </c>
      <c r="L13" s="33" t="s">
        <v>41</v>
      </c>
      <c r="M13" s="31" t="s">
        <v>68</v>
      </c>
      <c r="N13" s="31" t="s">
        <v>110</v>
      </c>
      <c r="O13" s="31" t="s">
        <v>157</v>
      </c>
      <c r="P13" s="33" t="s">
        <v>46</v>
      </c>
      <c r="Q13" s="33" t="s">
        <v>79</v>
      </c>
      <c r="R13" s="31">
        <v>3300000</v>
      </c>
      <c r="S13" s="31">
        <v>3300000</v>
      </c>
      <c r="T13" s="31">
        <v>3300000</v>
      </c>
      <c r="U13" s="31">
        <v>3295396.98</v>
      </c>
      <c r="V13" s="31">
        <v>988619.09</v>
      </c>
      <c r="W13" s="31">
        <v>988619.09</v>
      </c>
      <c r="X13" s="31">
        <v>988619.09</v>
      </c>
      <c r="Y13" s="34">
        <f>IF(ISERROR(W13/S13),0,((W13/S13)*100))</f>
        <v>29.958154242424239</v>
      </c>
      <c r="Z13" s="33">
        <v>0</v>
      </c>
      <c r="AA13" s="33" t="s">
        <v>80</v>
      </c>
      <c r="AB13" s="28">
        <v>1000</v>
      </c>
      <c r="AC13" s="34">
        <v>0</v>
      </c>
      <c r="AD13" s="34">
        <v>0</v>
      </c>
      <c r="AE13" s="35" t="s">
        <v>140</v>
      </c>
      <c r="AF13" s="18"/>
    </row>
    <row r="14" spans="2:32" ht="60.75" hidden="1" customHeight="1">
      <c r="B14" s="18"/>
      <c r="C14" s="29" t="s">
        <v>449</v>
      </c>
      <c r="D14" s="29" t="s">
        <v>450</v>
      </c>
      <c r="E14" s="30" t="s">
        <v>451</v>
      </c>
      <c r="F14" s="30" t="s">
        <v>5</v>
      </c>
      <c r="G14" s="30" t="s">
        <v>57</v>
      </c>
      <c r="H14" s="31" t="s">
        <v>40</v>
      </c>
      <c r="I14" s="31" t="s">
        <v>41</v>
      </c>
      <c r="J14" s="32" t="s">
        <v>66</v>
      </c>
      <c r="K14" s="31" t="s">
        <v>67</v>
      </c>
      <c r="L14" s="33" t="s">
        <v>41</v>
      </c>
      <c r="M14" s="31" t="s">
        <v>68</v>
      </c>
      <c r="N14" s="31" t="s">
        <v>110</v>
      </c>
      <c r="O14" s="31" t="s">
        <v>157</v>
      </c>
      <c r="P14" s="33" t="s">
        <v>46</v>
      </c>
      <c r="Q14" s="33" t="s">
        <v>79</v>
      </c>
      <c r="R14" s="31">
        <v>3300000</v>
      </c>
      <c r="S14" s="31">
        <v>3300000</v>
      </c>
      <c r="T14" s="31">
        <v>3300000</v>
      </c>
      <c r="U14" s="31">
        <v>3274871.06</v>
      </c>
      <c r="V14" s="31">
        <v>3274870.13</v>
      </c>
      <c r="W14" s="31">
        <v>3274870.13</v>
      </c>
      <c r="X14" s="31">
        <v>2554166.91</v>
      </c>
      <c r="Y14" s="34">
        <f>IF(ISERROR(W14/S14),0,((W14/S14)*100))</f>
        <v>99.238488787878794</v>
      </c>
      <c r="Z14" s="33">
        <v>0</v>
      </c>
      <c r="AA14" s="33" t="s">
        <v>80</v>
      </c>
      <c r="AB14" s="28">
        <v>1500</v>
      </c>
      <c r="AC14" s="34">
        <v>0</v>
      </c>
      <c r="AD14" s="34">
        <v>43</v>
      </c>
      <c r="AE14" s="35" t="s">
        <v>131</v>
      </c>
      <c r="AF14" s="18"/>
    </row>
    <row r="15" spans="2:32" ht="60.75" hidden="1" customHeight="1">
      <c r="B15" s="18"/>
      <c r="C15" s="29" t="s">
        <v>452</v>
      </c>
      <c r="D15" s="29" t="s">
        <v>453</v>
      </c>
      <c r="E15" s="30" t="s">
        <v>454</v>
      </c>
      <c r="F15" s="30" t="s">
        <v>5</v>
      </c>
      <c r="G15" s="30" t="s">
        <v>59</v>
      </c>
      <c r="H15" s="31" t="s">
        <v>40</v>
      </c>
      <c r="I15" s="31" t="s">
        <v>41</v>
      </c>
      <c r="J15" s="32" t="s">
        <v>66</v>
      </c>
      <c r="K15" s="31" t="s">
        <v>67</v>
      </c>
      <c r="L15" s="33" t="s">
        <v>41</v>
      </c>
      <c r="M15" s="31" t="s">
        <v>68</v>
      </c>
      <c r="N15" s="31" t="s">
        <v>110</v>
      </c>
      <c r="O15" s="31" t="s">
        <v>157</v>
      </c>
      <c r="P15" s="33" t="s">
        <v>46</v>
      </c>
      <c r="Q15" s="33" t="s">
        <v>79</v>
      </c>
      <c r="R15" s="31">
        <v>3300000</v>
      </c>
      <c r="S15" s="31">
        <v>3300000</v>
      </c>
      <c r="T15" s="31">
        <v>3300000</v>
      </c>
      <c r="U15" s="31">
        <v>3295523.24</v>
      </c>
      <c r="V15" s="31">
        <v>2481172.7999999998</v>
      </c>
      <c r="W15" s="31">
        <v>2481172.7999999998</v>
      </c>
      <c r="X15" s="31">
        <v>2481172.7999999998</v>
      </c>
      <c r="Y15" s="34">
        <f>IF(ISERROR(W15/S15),0,((W15/S15)*100))</f>
        <v>75.187054545454529</v>
      </c>
      <c r="Z15" s="33">
        <v>0</v>
      </c>
      <c r="AA15" s="33" t="s">
        <v>80</v>
      </c>
      <c r="AB15" s="28">
        <v>27928</v>
      </c>
      <c r="AC15" s="34">
        <v>0</v>
      </c>
      <c r="AD15" s="34">
        <v>75</v>
      </c>
      <c r="AE15" s="35" t="s">
        <v>99</v>
      </c>
      <c r="AF15" s="18"/>
    </row>
    <row r="16" spans="2:32" ht="60.75" hidden="1" customHeight="1">
      <c r="B16" s="18"/>
      <c r="C16" s="29" t="s">
        <v>455</v>
      </c>
      <c r="D16" s="29" t="s">
        <v>456</v>
      </c>
      <c r="E16" s="30" t="s">
        <v>457</v>
      </c>
      <c r="F16" s="30" t="s">
        <v>5</v>
      </c>
      <c r="G16" s="30" t="s">
        <v>74</v>
      </c>
      <c r="H16" s="31" t="s">
        <v>40</v>
      </c>
      <c r="I16" s="31" t="s">
        <v>41</v>
      </c>
      <c r="J16" s="32" t="s">
        <v>66</v>
      </c>
      <c r="K16" s="31" t="s">
        <v>67</v>
      </c>
      <c r="L16" s="33" t="s">
        <v>41</v>
      </c>
      <c r="M16" s="31" t="s">
        <v>68</v>
      </c>
      <c r="N16" s="31" t="s">
        <v>110</v>
      </c>
      <c r="O16" s="31" t="s">
        <v>157</v>
      </c>
      <c r="P16" s="33" t="s">
        <v>46</v>
      </c>
      <c r="Q16" s="33" t="s">
        <v>79</v>
      </c>
      <c r="R16" s="31">
        <v>3300000</v>
      </c>
      <c r="S16" s="31">
        <v>3300000</v>
      </c>
      <c r="T16" s="31">
        <v>3300000</v>
      </c>
      <c r="U16" s="31">
        <v>3298324.25</v>
      </c>
      <c r="V16" s="31">
        <v>2620312.62</v>
      </c>
      <c r="W16" s="31">
        <v>2620312.62</v>
      </c>
      <c r="X16" s="31">
        <v>2620312.62</v>
      </c>
      <c r="Y16" s="34">
        <f>IF(ISERROR(W16/S16),0,((W16/S16)*100))</f>
        <v>79.403412727272723</v>
      </c>
      <c r="Z16" s="33">
        <v>0</v>
      </c>
      <c r="AA16" s="33" t="s">
        <v>80</v>
      </c>
      <c r="AB16" s="28">
        <v>1000</v>
      </c>
      <c r="AC16" s="34">
        <v>0</v>
      </c>
      <c r="AD16" s="34">
        <v>41</v>
      </c>
      <c r="AE16" s="35" t="s">
        <v>99</v>
      </c>
      <c r="AF16" s="18"/>
    </row>
    <row r="17" spans="2:32" ht="60.75" hidden="1" customHeight="1">
      <c r="B17" s="18"/>
      <c r="C17" s="29" t="s">
        <v>458</v>
      </c>
      <c r="D17" s="29" t="s">
        <v>459</v>
      </c>
      <c r="E17" s="30" t="s">
        <v>460</v>
      </c>
      <c r="F17" s="30" t="s">
        <v>5</v>
      </c>
      <c r="G17" s="30" t="s">
        <v>74</v>
      </c>
      <c r="H17" s="31" t="s">
        <v>40</v>
      </c>
      <c r="I17" s="31" t="s">
        <v>41</v>
      </c>
      <c r="J17" s="32" t="s">
        <v>66</v>
      </c>
      <c r="K17" s="31" t="s">
        <v>67</v>
      </c>
      <c r="L17" s="33" t="s">
        <v>41</v>
      </c>
      <c r="M17" s="31" t="s">
        <v>68</v>
      </c>
      <c r="N17" s="31" t="s">
        <v>110</v>
      </c>
      <c r="O17" s="31" t="s">
        <v>157</v>
      </c>
      <c r="P17" s="33" t="s">
        <v>46</v>
      </c>
      <c r="Q17" s="33" t="s">
        <v>79</v>
      </c>
      <c r="R17" s="31">
        <v>3300000</v>
      </c>
      <c r="S17" s="31">
        <v>3300000</v>
      </c>
      <c r="T17" s="31">
        <v>3300000</v>
      </c>
      <c r="U17" s="31">
        <v>3298324.25</v>
      </c>
      <c r="V17" s="31">
        <v>2523389.04</v>
      </c>
      <c r="W17" s="31">
        <v>2523389.04</v>
      </c>
      <c r="X17" s="31">
        <v>2523389.04</v>
      </c>
      <c r="Y17" s="34">
        <f>IF(ISERROR(W17/S17),0,((W17/S17)*100))</f>
        <v>76.466334545454544</v>
      </c>
      <c r="Z17" s="33">
        <v>0</v>
      </c>
      <c r="AA17" s="33" t="s">
        <v>80</v>
      </c>
      <c r="AB17" s="28">
        <v>500</v>
      </c>
      <c r="AC17" s="34">
        <v>0</v>
      </c>
      <c r="AD17" s="34">
        <v>37</v>
      </c>
      <c r="AE17" s="35" t="s">
        <v>99</v>
      </c>
      <c r="AF17" s="18"/>
    </row>
    <row r="18" spans="2:32" ht="60.75" hidden="1" customHeight="1">
      <c r="B18" s="18"/>
      <c r="C18" s="29" t="s">
        <v>462</v>
      </c>
      <c r="D18" s="29" t="s">
        <v>463</v>
      </c>
      <c r="E18" s="30" t="s">
        <v>464</v>
      </c>
      <c r="F18" s="30" t="s">
        <v>5</v>
      </c>
      <c r="G18" s="30" t="s">
        <v>71</v>
      </c>
      <c r="H18" s="31" t="s">
        <v>40</v>
      </c>
      <c r="I18" s="31" t="s">
        <v>41</v>
      </c>
      <c r="J18" s="32" t="s">
        <v>66</v>
      </c>
      <c r="K18" s="31" t="s">
        <v>67</v>
      </c>
      <c r="L18" s="33" t="s">
        <v>41</v>
      </c>
      <c r="M18" s="31" t="s">
        <v>68</v>
      </c>
      <c r="N18" s="31" t="s">
        <v>110</v>
      </c>
      <c r="O18" s="31" t="s">
        <v>157</v>
      </c>
      <c r="P18" s="33" t="s">
        <v>46</v>
      </c>
      <c r="Q18" s="33" t="s">
        <v>79</v>
      </c>
      <c r="R18" s="31">
        <v>3300000</v>
      </c>
      <c r="S18" s="31">
        <v>3300000</v>
      </c>
      <c r="T18" s="31">
        <v>3300000</v>
      </c>
      <c r="U18" s="31">
        <v>3298223.06</v>
      </c>
      <c r="V18" s="31">
        <v>989466.98</v>
      </c>
      <c r="W18" s="31">
        <v>989466.98</v>
      </c>
      <c r="X18" s="31">
        <v>989466.98</v>
      </c>
      <c r="Y18" s="34">
        <f>IF(ISERROR(W18/S18),0,((W18/S18)*100))</f>
        <v>29.983847878787877</v>
      </c>
      <c r="Z18" s="33">
        <v>0</v>
      </c>
      <c r="AA18" s="33" t="s">
        <v>80</v>
      </c>
      <c r="AB18" s="28">
        <v>1000</v>
      </c>
      <c r="AC18" s="34">
        <v>0</v>
      </c>
      <c r="AD18" s="34">
        <v>0</v>
      </c>
      <c r="AE18" s="35" t="s">
        <v>140</v>
      </c>
      <c r="AF18" s="18"/>
    </row>
    <row r="19" spans="2:32" ht="60.75" hidden="1" customHeight="1">
      <c r="B19" s="18"/>
      <c r="C19" s="29" t="s">
        <v>465</v>
      </c>
      <c r="D19" s="29" t="s">
        <v>461</v>
      </c>
      <c r="E19" s="30" t="s">
        <v>466</v>
      </c>
      <c r="F19" s="30" t="s">
        <v>5</v>
      </c>
      <c r="G19" s="30" t="s">
        <v>58</v>
      </c>
      <c r="H19" s="31" t="s">
        <v>40</v>
      </c>
      <c r="I19" s="31" t="s">
        <v>41</v>
      </c>
      <c r="J19" s="32" t="s">
        <v>66</v>
      </c>
      <c r="K19" s="31" t="s">
        <v>67</v>
      </c>
      <c r="L19" s="33" t="s">
        <v>41</v>
      </c>
      <c r="M19" s="31" t="s">
        <v>68</v>
      </c>
      <c r="N19" s="31" t="s">
        <v>110</v>
      </c>
      <c r="O19" s="31" t="s">
        <v>157</v>
      </c>
      <c r="P19" s="33" t="s">
        <v>46</v>
      </c>
      <c r="Q19" s="33" t="s">
        <v>79</v>
      </c>
      <c r="R19" s="31">
        <v>3300000</v>
      </c>
      <c r="S19" s="31">
        <v>3300000</v>
      </c>
      <c r="T19" s="31">
        <v>3300000</v>
      </c>
      <c r="U19" s="31">
        <v>3293705.29</v>
      </c>
      <c r="V19" s="31">
        <v>2674719.71</v>
      </c>
      <c r="W19" s="31">
        <v>2671719.71</v>
      </c>
      <c r="X19" s="31">
        <v>2671719.71</v>
      </c>
      <c r="Y19" s="34">
        <f>IF(ISERROR(W19/S19),0,((W19/S19)*100))</f>
        <v>80.96120333333333</v>
      </c>
      <c r="Z19" s="33">
        <v>0</v>
      </c>
      <c r="AA19" s="33" t="s">
        <v>80</v>
      </c>
      <c r="AB19" s="28">
        <v>1000</v>
      </c>
      <c r="AC19" s="34">
        <v>0</v>
      </c>
      <c r="AD19" s="34">
        <v>80</v>
      </c>
      <c r="AE19" s="35" t="s">
        <v>140</v>
      </c>
      <c r="AF19" s="18"/>
    </row>
    <row r="20" spans="2:32" ht="60.75" hidden="1" customHeight="1">
      <c r="B20" s="18"/>
      <c r="C20" s="29" t="s">
        <v>467</v>
      </c>
      <c r="D20" s="29" t="s">
        <v>468</v>
      </c>
      <c r="E20" s="30" t="s">
        <v>469</v>
      </c>
      <c r="F20" s="30" t="s">
        <v>5</v>
      </c>
      <c r="G20" s="30" t="s">
        <v>54</v>
      </c>
      <c r="H20" s="31" t="s">
        <v>40</v>
      </c>
      <c r="I20" s="31" t="s">
        <v>41</v>
      </c>
      <c r="J20" s="32" t="s">
        <v>66</v>
      </c>
      <c r="K20" s="31" t="s">
        <v>67</v>
      </c>
      <c r="L20" s="33" t="s">
        <v>41</v>
      </c>
      <c r="M20" s="31" t="s">
        <v>68</v>
      </c>
      <c r="N20" s="31" t="s">
        <v>110</v>
      </c>
      <c r="O20" s="31" t="s">
        <v>157</v>
      </c>
      <c r="P20" s="33" t="s">
        <v>46</v>
      </c>
      <c r="Q20" s="33" t="s">
        <v>79</v>
      </c>
      <c r="R20" s="31">
        <v>3300000</v>
      </c>
      <c r="S20" s="31">
        <v>3300000</v>
      </c>
      <c r="T20" s="31">
        <v>3300000</v>
      </c>
      <c r="U20" s="31">
        <v>3274871.06</v>
      </c>
      <c r="V20" s="31">
        <v>2108401.73</v>
      </c>
      <c r="W20" s="31">
        <v>2108401.73</v>
      </c>
      <c r="X20" s="31">
        <v>2108401.73</v>
      </c>
      <c r="Y20" s="34">
        <f>IF(ISERROR(W20/S20),0,((W20/S20)*100))</f>
        <v>63.89096151515151</v>
      </c>
      <c r="Z20" s="33">
        <v>0</v>
      </c>
      <c r="AA20" s="33" t="s">
        <v>80</v>
      </c>
      <c r="AB20" s="28">
        <v>1000</v>
      </c>
      <c r="AC20" s="34">
        <v>0</v>
      </c>
      <c r="AD20" s="34">
        <v>14</v>
      </c>
      <c r="AE20" s="35" t="s">
        <v>99</v>
      </c>
      <c r="AF20" s="18"/>
    </row>
    <row r="21" spans="2:32" ht="60.75" hidden="1" customHeight="1">
      <c r="B21" s="18"/>
      <c r="C21" s="29" t="s">
        <v>470</v>
      </c>
      <c r="D21" s="29" t="s">
        <v>471</v>
      </c>
      <c r="E21" s="30" t="s">
        <v>472</v>
      </c>
      <c r="F21" s="30" t="s">
        <v>5</v>
      </c>
      <c r="G21" s="30" t="s">
        <v>61</v>
      </c>
      <c r="H21" s="31" t="s">
        <v>40</v>
      </c>
      <c r="I21" s="31" t="s">
        <v>41</v>
      </c>
      <c r="J21" s="32" t="s">
        <v>66</v>
      </c>
      <c r="K21" s="31" t="s">
        <v>67</v>
      </c>
      <c r="L21" s="33" t="s">
        <v>41</v>
      </c>
      <c r="M21" s="31" t="s">
        <v>68</v>
      </c>
      <c r="N21" s="31" t="s">
        <v>110</v>
      </c>
      <c r="O21" s="31" t="s">
        <v>157</v>
      </c>
      <c r="P21" s="33" t="s">
        <v>46</v>
      </c>
      <c r="Q21" s="33" t="s">
        <v>79</v>
      </c>
      <c r="R21" s="31">
        <v>4000000</v>
      </c>
      <c r="S21" s="31">
        <v>3590307.32</v>
      </c>
      <c r="T21" s="31">
        <v>3590307.32</v>
      </c>
      <c r="U21" s="31">
        <v>3590307.32</v>
      </c>
      <c r="V21" s="31">
        <v>2213272.65</v>
      </c>
      <c r="W21" s="31">
        <v>2213272.65</v>
      </c>
      <c r="X21" s="31">
        <v>2213272.65</v>
      </c>
      <c r="Y21" s="34">
        <f>IF(ISERROR(W21/S21),0,((W21/S21)*100))</f>
        <v>61.645771593725293</v>
      </c>
      <c r="Z21" s="33">
        <v>0</v>
      </c>
      <c r="AA21" s="33" t="s">
        <v>80</v>
      </c>
      <c r="AB21" s="28">
        <v>2000</v>
      </c>
      <c r="AC21" s="34">
        <v>0</v>
      </c>
      <c r="AD21" s="34">
        <v>54</v>
      </c>
      <c r="AE21" s="35" t="s">
        <v>140</v>
      </c>
      <c r="AF21" s="18"/>
    </row>
    <row r="22" spans="2:32" ht="60.75" hidden="1" customHeight="1">
      <c r="B22" s="18"/>
      <c r="C22" s="29" t="s">
        <v>473</v>
      </c>
      <c r="D22" s="29" t="s">
        <v>474</v>
      </c>
      <c r="E22" s="30" t="s">
        <v>475</v>
      </c>
      <c r="F22" s="30" t="s">
        <v>5</v>
      </c>
      <c r="G22" s="30" t="s">
        <v>60</v>
      </c>
      <c r="H22" s="31" t="s">
        <v>40</v>
      </c>
      <c r="I22" s="31" t="s">
        <v>41</v>
      </c>
      <c r="J22" s="32" t="s">
        <v>66</v>
      </c>
      <c r="K22" s="31" t="s">
        <v>67</v>
      </c>
      <c r="L22" s="33" t="s">
        <v>41</v>
      </c>
      <c r="M22" s="31" t="s">
        <v>68</v>
      </c>
      <c r="N22" s="31" t="s">
        <v>110</v>
      </c>
      <c r="O22" s="31" t="s">
        <v>157</v>
      </c>
      <c r="P22" s="33" t="s">
        <v>46</v>
      </c>
      <c r="Q22" s="33" t="s">
        <v>79</v>
      </c>
      <c r="R22" s="31">
        <v>4000000</v>
      </c>
      <c r="S22" s="31">
        <v>3300000</v>
      </c>
      <c r="T22" s="31">
        <v>3300000</v>
      </c>
      <c r="U22" s="31">
        <v>3297958.82</v>
      </c>
      <c r="V22" s="31">
        <v>989387.94</v>
      </c>
      <c r="W22" s="31">
        <v>989387.94</v>
      </c>
      <c r="X22" s="31">
        <v>989387.94</v>
      </c>
      <c r="Y22" s="34">
        <f>IF(ISERROR(W22/S22),0,((W22/S22)*100))</f>
        <v>29.981452727272728</v>
      </c>
      <c r="Z22" s="33">
        <v>0</v>
      </c>
      <c r="AA22" s="33" t="s">
        <v>80</v>
      </c>
      <c r="AB22" s="28">
        <v>1000</v>
      </c>
      <c r="AC22" s="34">
        <v>0</v>
      </c>
      <c r="AD22" s="34">
        <v>30</v>
      </c>
      <c r="AE22" s="35" t="s">
        <v>140</v>
      </c>
      <c r="AF22" s="18"/>
    </row>
    <row r="23" spans="2:32" ht="60.75" hidden="1" customHeight="1">
      <c r="B23" s="18"/>
      <c r="C23" s="29" t="s">
        <v>476</v>
      </c>
      <c r="D23" s="29" t="s">
        <v>477</v>
      </c>
      <c r="E23" s="30" t="s">
        <v>478</v>
      </c>
      <c r="F23" s="30" t="s">
        <v>5</v>
      </c>
      <c r="G23" s="30" t="s">
        <v>61</v>
      </c>
      <c r="H23" s="31" t="s">
        <v>40</v>
      </c>
      <c r="I23" s="31" t="s">
        <v>41</v>
      </c>
      <c r="J23" s="32" t="s">
        <v>66</v>
      </c>
      <c r="K23" s="31" t="s">
        <v>67</v>
      </c>
      <c r="L23" s="33" t="s">
        <v>41</v>
      </c>
      <c r="M23" s="31" t="s">
        <v>68</v>
      </c>
      <c r="N23" s="31" t="s">
        <v>110</v>
      </c>
      <c r="O23" s="31" t="s">
        <v>83</v>
      </c>
      <c r="P23" s="33" t="s">
        <v>46</v>
      </c>
      <c r="Q23" s="33" t="s">
        <v>79</v>
      </c>
      <c r="R23" s="31">
        <v>4778000</v>
      </c>
      <c r="S23" s="31">
        <v>4650973.42</v>
      </c>
      <c r="T23" s="31">
        <v>4650973.42</v>
      </c>
      <c r="U23" s="31">
        <v>4650973.42</v>
      </c>
      <c r="V23" s="31">
        <v>1395292.02</v>
      </c>
      <c r="W23" s="31">
        <v>1395292.02</v>
      </c>
      <c r="X23" s="31">
        <v>1395292.02</v>
      </c>
      <c r="Y23" s="34">
        <f>IF(ISERROR(W23/S23),0,((W23/S23)*100))</f>
        <v>29.999999870994749</v>
      </c>
      <c r="Z23" s="33">
        <v>0</v>
      </c>
      <c r="AA23" s="33" t="s">
        <v>80</v>
      </c>
      <c r="AB23" s="28">
        <v>60847</v>
      </c>
      <c r="AC23" s="34">
        <v>0</v>
      </c>
      <c r="AD23" s="34">
        <v>28</v>
      </c>
      <c r="AE23" s="35" t="s">
        <v>140</v>
      </c>
      <c r="AF23" s="18"/>
    </row>
    <row r="24" spans="2:32" ht="81" hidden="1" customHeight="1">
      <c r="B24" s="18"/>
      <c r="C24" s="29" t="s">
        <v>479</v>
      </c>
      <c r="D24" s="29" t="s">
        <v>480</v>
      </c>
      <c r="E24" s="30" t="s">
        <v>481</v>
      </c>
      <c r="F24" s="30" t="s">
        <v>5</v>
      </c>
      <c r="G24" s="30" t="s">
        <v>72</v>
      </c>
      <c r="H24" s="31" t="s">
        <v>40</v>
      </c>
      <c r="I24" s="31" t="s">
        <v>41</v>
      </c>
      <c r="J24" s="32" t="s">
        <v>66</v>
      </c>
      <c r="K24" s="31" t="s">
        <v>67</v>
      </c>
      <c r="L24" s="33" t="s">
        <v>41</v>
      </c>
      <c r="M24" s="31" t="s">
        <v>68</v>
      </c>
      <c r="N24" s="31" t="s">
        <v>110</v>
      </c>
      <c r="O24" s="31" t="s">
        <v>83</v>
      </c>
      <c r="P24" s="33" t="s">
        <v>46</v>
      </c>
      <c r="Q24" s="33" t="s">
        <v>79</v>
      </c>
      <c r="R24" s="31">
        <v>4000000</v>
      </c>
      <c r="S24" s="31">
        <v>3662105.64</v>
      </c>
      <c r="T24" s="31">
        <v>3662105.64</v>
      </c>
      <c r="U24" s="31">
        <v>3660948.71</v>
      </c>
      <c r="V24" s="31">
        <v>3660948.71</v>
      </c>
      <c r="W24" s="31">
        <v>3660948.71</v>
      </c>
      <c r="X24" s="31">
        <v>3660948.71</v>
      </c>
      <c r="Y24" s="34">
        <f>IF(ISERROR(W24/S24),0,((W24/S24)*100))</f>
        <v>99.968408065912584</v>
      </c>
      <c r="Z24" s="33">
        <v>0</v>
      </c>
      <c r="AA24" s="33" t="s">
        <v>80</v>
      </c>
      <c r="AB24" s="28">
        <v>1500</v>
      </c>
      <c r="AC24" s="34">
        <v>0</v>
      </c>
      <c r="AD24" s="34">
        <v>0</v>
      </c>
      <c r="AE24" s="35" t="s">
        <v>99</v>
      </c>
      <c r="AF24" s="18"/>
    </row>
    <row r="25" spans="2:32" ht="60.75" hidden="1" customHeight="1">
      <c r="B25" s="18"/>
      <c r="C25" s="29" t="s">
        <v>513</v>
      </c>
      <c r="D25" s="29" t="s">
        <v>514</v>
      </c>
      <c r="E25" s="30" t="s">
        <v>515</v>
      </c>
      <c r="F25" s="30" t="s">
        <v>5</v>
      </c>
      <c r="G25" s="30" t="s">
        <v>112</v>
      </c>
      <c r="H25" s="31" t="s">
        <v>40</v>
      </c>
      <c r="I25" s="31" t="s">
        <v>41</v>
      </c>
      <c r="J25" s="32" t="s">
        <v>66</v>
      </c>
      <c r="K25" s="31" t="s">
        <v>67</v>
      </c>
      <c r="L25" s="33" t="s">
        <v>41</v>
      </c>
      <c r="M25" s="31" t="s">
        <v>68</v>
      </c>
      <c r="N25" s="31" t="s">
        <v>516</v>
      </c>
      <c r="O25" s="31" t="s">
        <v>45</v>
      </c>
      <c r="P25" s="33" t="s">
        <v>46</v>
      </c>
      <c r="Q25" s="33" t="s">
        <v>79</v>
      </c>
      <c r="R25" s="31">
        <v>1285910</v>
      </c>
      <c r="S25" s="31">
        <v>1285910</v>
      </c>
      <c r="T25" s="31">
        <v>1285910</v>
      </c>
      <c r="U25" s="31">
        <v>1285910</v>
      </c>
      <c r="V25" s="31">
        <v>1278782.29</v>
      </c>
      <c r="W25" s="31">
        <v>1278782.29</v>
      </c>
      <c r="X25" s="31">
        <v>1278782.29</v>
      </c>
      <c r="Y25" s="34">
        <f>IF(ISERROR(W25/S25),0,((W25/S25)*100))</f>
        <v>99.445706931278238</v>
      </c>
      <c r="Z25" s="33">
        <v>0</v>
      </c>
      <c r="AA25" s="33" t="s">
        <v>84</v>
      </c>
      <c r="AB25" s="28"/>
      <c r="AC25" s="34">
        <v>100</v>
      </c>
      <c r="AD25" s="34">
        <v>100</v>
      </c>
      <c r="AE25" s="35" t="s">
        <v>517</v>
      </c>
      <c r="AF25" s="18"/>
    </row>
    <row r="26" spans="2:32" ht="60.75" hidden="1" customHeight="1">
      <c r="B26" s="18"/>
      <c r="C26" s="29" t="s">
        <v>518</v>
      </c>
      <c r="D26" s="29" t="s">
        <v>519</v>
      </c>
      <c r="E26" s="30" t="s">
        <v>520</v>
      </c>
      <c r="F26" s="30" t="s">
        <v>5</v>
      </c>
      <c r="G26" s="30" t="s">
        <v>112</v>
      </c>
      <c r="H26" s="31" t="s">
        <v>40</v>
      </c>
      <c r="I26" s="31" t="s">
        <v>41</v>
      </c>
      <c r="J26" s="32" t="s">
        <v>66</v>
      </c>
      <c r="K26" s="31" t="s">
        <v>67</v>
      </c>
      <c r="L26" s="33" t="s">
        <v>41</v>
      </c>
      <c r="M26" s="31" t="s">
        <v>68</v>
      </c>
      <c r="N26" s="31" t="s">
        <v>521</v>
      </c>
      <c r="O26" s="31" t="s">
        <v>45</v>
      </c>
      <c r="P26" s="33" t="s">
        <v>46</v>
      </c>
      <c r="Q26" s="33" t="s">
        <v>79</v>
      </c>
      <c r="R26" s="31">
        <v>1670300</v>
      </c>
      <c r="S26" s="31">
        <v>1670300</v>
      </c>
      <c r="T26" s="31">
        <v>1670300</v>
      </c>
      <c r="U26" s="31">
        <v>1670300</v>
      </c>
      <c r="V26" s="31">
        <v>1661406.25</v>
      </c>
      <c r="W26" s="31">
        <v>1661406.25</v>
      </c>
      <c r="X26" s="31">
        <v>1661406.25</v>
      </c>
      <c r="Y26" s="34">
        <f>IF(ISERROR(W26/S26),0,((W26/S26)*100))</f>
        <v>99.467535772017001</v>
      </c>
      <c r="Z26" s="33">
        <v>0</v>
      </c>
      <c r="AA26" s="33" t="s">
        <v>84</v>
      </c>
      <c r="AB26" s="28"/>
      <c r="AC26" s="34">
        <v>100</v>
      </c>
      <c r="AD26" s="34">
        <v>100</v>
      </c>
      <c r="AE26" s="35" t="s">
        <v>517</v>
      </c>
      <c r="AF26" s="18"/>
    </row>
    <row r="27" spans="2:32" ht="60.75" hidden="1" customHeight="1">
      <c r="B27" s="18"/>
      <c r="C27" s="29" t="s">
        <v>522</v>
      </c>
      <c r="D27" s="29" t="s">
        <v>523</v>
      </c>
      <c r="E27" s="30" t="s">
        <v>524</v>
      </c>
      <c r="F27" s="30" t="s">
        <v>5</v>
      </c>
      <c r="G27" s="30" t="s">
        <v>112</v>
      </c>
      <c r="H27" s="31" t="s">
        <v>40</v>
      </c>
      <c r="I27" s="31" t="s">
        <v>41</v>
      </c>
      <c r="J27" s="32" t="s">
        <v>66</v>
      </c>
      <c r="K27" s="31" t="s">
        <v>67</v>
      </c>
      <c r="L27" s="33" t="s">
        <v>41</v>
      </c>
      <c r="M27" s="31" t="s">
        <v>68</v>
      </c>
      <c r="N27" s="31" t="s">
        <v>521</v>
      </c>
      <c r="O27" s="31" t="s">
        <v>45</v>
      </c>
      <c r="P27" s="33" t="s">
        <v>46</v>
      </c>
      <c r="Q27" s="33" t="s">
        <v>79</v>
      </c>
      <c r="R27" s="31">
        <v>1505980</v>
      </c>
      <c r="S27" s="31">
        <v>1505980</v>
      </c>
      <c r="T27" s="31">
        <v>1505980</v>
      </c>
      <c r="U27" s="31">
        <v>1505980</v>
      </c>
      <c r="V27" s="31">
        <v>1498743.64</v>
      </c>
      <c r="W27" s="31">
        <v>1498743.64</v>
      </c>
      <c r="X27" s="31">
        <v>1498743.64</v>
      </c>
      <c r="Y27" s="34">
        <f>IF(ISERROR(W27/S27),0,((W27/S27)*100))</f>
        <v>99.519491626714824</v>
      </c>
      <c r="Z27" s="33">
        <v>0</v>
      </c>
      <c r="AA27" s="33" t="s">
        <v>84</v>
      </c>
      <c r="AB27" s="28"/>
      <c r="AC27" s="34">
        <v>100</v>
      </c>
      <c r="AD27" s="34">
        <v>100</v>
      </c>
      <c r="AE27" s="35" t="s">
        <v>525</v>
      </c>
      <c r="AF27" s="18"/>
    </row>
    <row r="28" spans="2:32" ht="60.75" hidden="1" customHeight="1">
      <c r="B28" s="18"/>
      <c r="C28" s="29" t="s">
        <v>526</v>
      </c>
      <c r="D28" s="29" t="s">
        <v>527</v>
      </c>
      <c r="E28" s="30" t="s">
        <v>528</v>
      </c>
      <c r="F28" s="30" t="s">
        <v>5</v>
      </c>
      <c r="G28" s="30" t="s">
        <v>112</v>
      </c>
      <c r="H28" s="31" t="s">
        <v>40</v>
      </c>
      <c r="I28" s="31" t="s">
        <v>41</v>
      </c>
      <c r="J28" s="32" t="s">
        <v>66</v>
      </c>
      <c r="K28" s="31" t="s">
        <v>67</v>
      </c>
      <c r="L28" s="33" t="s">
        <v>41</v>
      </c>
      <c r="M28" s="31" t="s">
        <v>68</v>
      </c>
      <c r="N28" s="31" t="s">
        <v>521</v>
      </c>
      <c r="O28" s="31" t="s">
        <v>45</v>
      </c>
      <c r="P28" s="33" t="s">
        <v>46</v>
      </c>
      <c r="Q28" s="33" t="s">
        <v>79</v>
      </c>
      <c r="R28" s="31">
        <v>377986</v>
      </c>
      <c r="S28" s="31">
        <v>377986</v>
      </c>
      <c r="T28" s="31">
        <v>377986</v>
      </c>
      <c r="U28" s="31">
        <v>377986</v>
      </c>
      <c r="V28" s="31">
        <v>369821.85</v>
      </c>
      <c r="W28" s="31">
        <v>369821.85</v>
      </c>
      <c r="X28" s="31">
        <v>369821.85</v>
      </c>
      <c r="Y28" s="34">
        <f>IF(ISERROR(W28/S28),0,((W28/S28)*100))</f>
        <v>97.840091961077917</v>
      </c>
      <c r="Z28" s="33">
        <v>0</v>
      </c>
      <c r="AA28" s="33" t="s">
        <v>84</v>
      </c>
      <c r="AB28" s="28"/>
      <c r="AC28" s="34">
        <v>100</v>
      </c>
      <c r="AD28" s="34">
        <v>100</v>
      </c>
      <c r="AE28" s="35" t="s">
        <v>529</v>
      </c>
      <c r="AF28" s="18"/>
    </row>
    <row r="29" spans="2:32" ht="60.75" hidden="1" customHeight="1">
      <c r="B29" s="18"/>
      <c r="C29" s="29" t="s">
        <v>530</v>
      </c>
      <c r="D29" s="29" t="s">
        <v>531</v>
      </c>
      <c r="E29" s="30" t="s">
        <v>532</v>
      </c>
      <c r="F29" s="30" t="s">
        <v>5</v>
      </c>
      <c r="G29" s="30" t="s">
        <v>112</v>
      </c>
      <c r="H29" s="31" t="s">
        <v>40</v>
      </c>
      <c r="I29" s="31" t="s">
        <v>41</v>
      </c>
      <c r="J29" s="32" t="s">
        <v>66</v>
      </c>
      <c r="K29" s="31" t="s">
        <v>67</v>
      </c>
      <c r="L29" s="33" t="s">
        <v>41</v>
      </c>
      <c r="M29" s="31" t="s">
        <v>68</v>
      </c>
      <c r="N29" s="31" t="s">
        <v>521</v>
      </c>
      <c r="O29" s="31" t="s">
        <v>45</v>
      </c>
      <c r="P29" s="33" t="s">
        <v>46</v>
      </c>
      <c r="Q29" s="33" t="s">
        <v>79</v>
      </c>
      <c r="R29" s="31">
        <v>1243550</v>
      </c>
      <c r="S29" s="31">
        <v>1243550</v>
      </c>
      <c r="T29" s="31">
        <v>994840</v>
      </c>
      <c r="U29" s="31">
        <v>1243550</v>
      </c>
      <c r="V29" s="31">
        <v>992968.98</v>
      </c>
      <c r="W29" s="31">
        <v>992968.98</v>
      </c>
      <c r="X29" s="31">
        <v>992968.98</v>
      </c>
      <c r="Y29" s="34">
        <f>IF(ISERROR(W29/S29),0,((W29/S29)*100))</f>
        <v>79.849542036910464</v>
      </c>
      <c r="Z29" s="33">
        <v>0</v>
      </c>
      <c r="AA29" s="33" t="s">
        <v>84</v>
      </c>
      <c r="AB29" s="28"/>
      <c r="AC29" s="34">
        <v>100</v>
      </c>
      <c r="AD29" s="34">
        <v>80</v>
      </c>
      <c r="AE29" s="35" t="s">
        <v>533</v>
      </c>
      <c r="AF29" s="18"/>
    </row>
    <row r="30" spans="2:32" ht="60.75" hidden="1" customHeight="1">
      <c r="B30" s="18"/>
      <c r="C30" s="29" t="s">
        <v>534</v>
      </c>
      <c r="D30" s="29" t="s">
        <v>535</v>
      </c>
      <c r="E30" s="30" t="s">
        <v>536</v>
      </c>
      <c r="F30" s="30" t="s">
        <v>5</v>
      </c>
      <c r="G30" s="30" t="s">
        <v>61</v>
      </c>
      <c r="H30" s="31" t="s">
        <v>40</v>
      </c>
      <c r="I30" s="31" t="s">
        <v>41</v>
      </c>
      <c r="J30" s="32" t="s">
        <v>66</v>
      </c>
      <c r="K30" s="31" t="s">
        <v>67</v>
      </c>
      <c r="L30" s="33" t="s">
        <v>41</v>
      </c>
      <c r="M30" s="31" t="s">
        <v>68</v>
      </c>
      <c r="N30" s="31" t="s">
        <v>44</v>
      </c>
      <c r="O30" s="31" t="s">
        <v>45</v>
      </c>
      <c r="P30" s="33" t="s">
        <v>46</v>
      </c>
      <c r="Q30" s="33" t="s">
        <v>79</v>
      </c>
      <c r="R30" s="31">
        <v>6369328</v>
      </c>
      <c r="S30" s="31">
        <v>6369328</v>
      </c>
      <c r="T30" s="31">
        <v>6369328</v>
      </c>
      <c r="U30" s="31">
        <v>6369328</v>
      </c>
      <c r="V30" s="31">
        <v>5082303.75</v>
      </c>
      <c r="W30" s="31">
        <v>5082303.75</v>
      </c>
      <c r="X30" s="31">
        <v>5082303.75</v>
      </c>
      <c r="Y30" s="34">
        <f>IF(ISERROR(W30/S30),0,((W30/S30)*100))</f>
        <v>79.793405991966509</v>
      </c>
      <c r="Z30" s="33">
        <v>0</v>
      </c>
      <c r="AA30" s="33" t="s">
        <v>84</v>
      </c>
      <c r="AB30" s="28"/>
      <c r="AC30" s="34">
        <v>100</v>
      </c>
      <c r="AD30" s="34">
        <v>100</v>
      </c>
      <c r="AE30" s="35" t="s">
        <v>537</v>
      </c>
      <c r="AF30" s="18"/>
    </row>
    <row r="31" spans="2:32" ht="60.75" hidden="1" customHeight="1">
      <c r="B31" s="18"/>
      <c r="C31" s="29" t="s">
        <v>538</v>
      </c>
      <c r="D31" s="29" t="s">
        <v>539</v>
      </c>
      <c r="E31" s="30" t="s">
        <v>540</v>
      </c>
      <c r="F31" s="30" t="s">
        <v>5</v>
      </c>
      <c r="G31" s="30" t="s">
        <v>72</v>
      </c>
      <c r="H31" s="31" t="s">
        <v>40</v>
      </c>
      <c r="I31" s="31" t="s">
        <v>41</v>
      </c>
      <c r="J31" s="32" t="s">
        <v>66</v>
      </c>
      <c r="K31" s="31" t="s">
        <v>67</v>
      </c>
      <c r="L31" s="33" t="s">
        <v>41</v>
      </c>
      <c r="M31" s="31" t="s">
        <v>68</v>
      </c>
      <c r="N31" s="31" t="s">
        <v>44</v>
      </c>
      <c r="O31" s="31" t="s">
        <v>45</v>
      </c>
      <c r="P31" s="33" t="s">
        <v>46</v>
      </c>
      <c r="Q31" s="33" t="s">
        <v>79</v>
      </c>
      <c r="R31" s="31">
        <v>2322212</v>
      </c>
      <c r="S31" s="31">
        <v>2320136.73</v>
      </c>
      <c r="T31" s="31">
        <v>2320136.73</v>
      </c>
      <c r="U31" s="31">
        <v>2320136.73</v>
      </c>
      <c r="V31" s="31">
        <v>2320136.73</v>
      </c>
      <c r="W31" s="31">
        <v>2320136.73</v>
      </c>
      <c r="X31" s="31">
        <v>2320136.73</v>
      </c>
      <c r="Y31" s="34">
        <f>IF(ISERROR(W31/S31),0,((W31/S31)*100))</f>
        <v>100</v>
      </c>
      <c r="Z31" s="33">
        <v>0</v>
      </c>
      <c r="AA31" s="33" t="s">
        <v>84</v>
      </c>
      <c r="AB31" s="28"/>
      <c r="AC31" s="34">
        <v>100</v>
      </c>
      <c r="AD31" s="34">
        <v>100</v>
      </c>
      <c r="AE31" s="35" t="s">
        <v>541</v>
      </c>
      <c r="AF31" s="18"/>
    </row>
    <row r="32" spans="2:32" ht="60.75" hidden="1" customHeight="1">
      <c r="B32" s="18"/>
      <c r="C32" s="29" t="s">
        <v>542</v>
      </c>
      <c r="D32" s="29" t="s">
        <v>543</v>
      </c>
      <c r="E32" s="30" t="s">
        <v>544</v>
      </c>
      <c r="F32" s="30" t="s">
        <v>5</v>
      </c>
      <c r="G32" s="30" t="s">
        <v>63</v>
      </c>
      <c r="H32" s="31" t="s">
        <v>40</v>
      </c>
      <c r="I32" s="31" t="s">
        <v>41</v>
      </c>
      <c r="J32" s="32" t="s">
        <v>66</v>
      </c>
      <c r="K32" s="31" t="s">
        <v>67</v>
      </c>
      <c r="L32" s="33" t="s">
        <v>41</v>
      </c>
      <c r="M32" s="31" t="s">
        <v>68</v>
      </c>
      <c r="N32" s="31" t="s">
        <v>545</v>
      </c>
      <c r="O32" s="31" t="s">
        <v>45</v>
      </c>
      <c r="P32" s="33" t="s">
        <v>46</v>
      </c>
      <c r="Q32" s="33" t="s">
        <v>79</v>
      </c>
      <c r="R32" s="31">
        <v>205001</v>
      </c>
      <c r="S32" s="31">
        <v>205001</v>
      </c>
      <c r="T32" s="31">
        <v>102501</v>
      </c>
      <c r="U32" s="31">
        <v>205001</v>
      </c>
      <c r="V32" s="31">
        <v>105906.32</v>
      </c>
      <c r="W32" s="31">
        <v>105906.32</v>
      </c>
      <c r="X32" s="31">
        <v>105906.32</v>
      </c>
      <c r="Y32" s="34">
        <f>IF(ISERROR(W32/S32),0,((W32/S32)*100))</f>
        <v>51.661367505524368</v>
      </c>
      <c r="Z32" s="33">
        <v>0</v>
      </c>
      <c r="AA32" s="33" t="s">
        <v>84</v>
      </c>
      <c r="AB32" s="28"/>
      <c r="AC32" s="34">
        <v>100</v>
      </c>
      <c r="AD32" s="34">
        <v>51.66</v>
      </c>
      <c r="AE32" s="35" t="s">
        <v>546</v>
      </c>
      <c r="AF32" s="18"/>
    </row>
    <row r="33" spans="2:32" ht="60.75" hidden="1" customHeight="1">
      <c r="B33" s="18"/>
      <c r="C33" s="29" t="s">
        <v>547</v>
      </c>
      <c r="D33" s="29" t="s">
        <v>548</v>
      </c>
      <c r="E33" s="30" t="s">
        <v>544</v>
      </c>
      <c r="F33" s="30" t="s">
        <v>5</v>
      </c>
      <c r="G33" s="30" t="s">
        <v>63</v>
      </c>
      <c r="H33" s="31" t="s">
        <v>40</v>
      </c>
      <c r="I33" s="31" t="s">
        <v>41</v>
      </c>
      <c r="J33" s="32" t="s">
        <v>66</v>
      </c>
      <c r="K33" s="31" t="s">
        <v>67</v>
      </c>
      <c r="L33" s="33" t="s">
        <v>41</v>
      </c>
      <c r="M33" s="31" t="s">
        <v>68</v>
      </c>
      <c r="N33" s="31" t="s">
        <v>545</v>
      </c>
      <c r="O33" s="31" t="s">
        <v>45</v>
      </c>
      <c r="P33" s="33" t="s">
        <v>46</v>
      </c>
      <c r="Q33" s="33" t="s">
        <v>79</v>
      </c>
      <c r="R33" s="31">
        <v>156078</v>
      </c>
      <c r="S33" s="31">
        <v>156078</v>
      </c>
      <c r="T33" s="31">
        <v>78039</v>
      </c>
      <c r="U33" s="31">
        <v>156078</v>
      </c>
      <c r="V33" s="31">
        <v>81255.7</v>
      </c>
      <c r="W33" s="31">
        <v>81255.7</v>
      </c>
      <c r="X33" s="31">
        <v>81255.7</v>
      </c>
      <c r="Y33" s="34">
        <f>IF(ISERROR(W33/S33),0,((W33/S33)*100))</f>
        <v>52.060956701136604</v>
      </c>
      <c r="Z33" s="33">
        <v>0</v>
      </c>
      <c r="AA33" s="33" t="s">
        <v>84</v>
      </c>
      <c r="AB33" s="28"/>
      <c r="AC33" s="34">
        <v>100</v>
      </c>
      <c r="AD33" s="34">
        <v>52.06</v>
      </c>
      <c r="AE33" s="35" t="s">
        <v>549</v>
      </c>
      <c r="AF33" s="18"/>
    </row>
    <row r="34" spans="2:32" ht="60.75" hidden="1" customHeight="1">
      <c r="B34" s="18"/>
      <c r="C34" s="29" t="s">
        <v>550</v>
      </c>
      <c r="D34" s="29" t="s">
        <v>551</v>
      </c>
      <c r="E34" s="30" t="s">
        <v>544</v>
      </c>
      <c r="F34" s="30" t="s">
        <v>5</v>
      </c>
      <c r="G34" s="30" t="s">
        <v>63</v>
      </c>
      <c r="H34" s="31" t="s">
        <v>40</v>
      </c>
      <c r="I34" s="31" t="s">
        <v>41</v>
      </c>
      <c r="J34" s="32" t="s">
        <v>66</v>
      </c>
      <c r="K34" s="31" t="s">
        <v>67</v>
      </c>
      <c r="L34" s="33" t="s">
        <v>41</v>
      </c>
      <c r="M34" s="31" t="s">
        <v>68</v>
      </c>
      <c r="N34" s="31" t="s">
        <v>552</v>
      </c>
      <c r="O34" s="31" t="s">
        <v>45</v>
      </c>
      <c r="P34" s="33" t="s">
        <v>46</v>
      </c>
      <c r="Q34" s="33" t="s">
        <v>79</v>
      </c>
      <c r="R34" s="31">
        <v>206907</v>
      </c>
      <c r="S34" s="31">
        <v>206907</v>
      </c>
      <c r="T34" s="31">
        <v>103494</v>
      </c>
      <c r="U34" s="31">
        <v>206907</v>
      </c>
      <c r="V34" s="31">
        <v>106859.87</v>
      </c>
      <c r="W34" s="31">
        <v>106859.87</v>
      </c>
      <c r="X34" s="31">
        <v>106859.87</v>
      </c>
      <c r="Y34" s="34">
        <f>IF(ISERROR(W34/S34),0,((W34/S34)*100))</f>
        <v>51.646329027050797</v>
      </c>
      <c r="Z34" s="33">
        <v>0</v>
      </c>
      <c r="AA34" s="33" t="s">
        <v>84</v>
      </c>
      <c r="AB34" s="28"/>
      <c r="AC34" s="34">
        <v>100</v>
      </c>
      <c r="AD34" s="34">
        <v>51.65</v>
      </c>
      <c r="AE34" s="35" t="s">
        <v>553</v>
      </c>
      <c r="AF34" s="18"/>
    </row>
    <row r="35" spans="2:32" ht="60.75" hidden="1" customHeight="1">
      <c r="B35" s="18"/>
      <c r="C35" s="29" t="s">
        <v>554</v>
      </c>
      <c r="D35" s="29" t="s">
        <v>555</v>
      </c>
      <c r="E35" s="30" t="s">
        <v>556</v>
      </c>
      <c r="F35" s="30" t="s">
        <v>5</v>
      </c>
      <c r="G35" s="30" t="s">
        <v>48</v>
      </c>
      <c r="H35" s="31" t="s">
        <v>40</v>
      </c>
      <c r="I35" s="31" t="s">
        <v>41</v>
      </c>
      <c r="J35" s="32" t="s">
        <v>66</v>
      </c>
      <c r="K35" s="31" t="s">
        <v>67</v>
      </c>
      <c r="L35" s="33" t="s">
        <v>41</v>
      </c>
      <c r="M35" s="31" t="s">
        <v>68</v>
      </c>
      <c r="N35" s="31" t="s">
        <v>44</v>
      </c>
      <c r="O35" s="31" t="s">
        <v>45</v>
      </c>
      <c r="P35" s="33" t="s">
        <v>46</v>
      </c>
      <c r="Q35" s="33" t="s">
        <v>79</v>
      </c>
      <c r="R35" s="31">
        <v>35761592</v>
      </c>
      <c r="S35" s="31">
        <v>35761592</v>
      </c>
      <c r="T35" s="31">
        <v>17880796</v>
      </c>
      <c r="U35" s="31">
        <v>27117562.23</v>
      </c>
      <c r="V35" s="31">
        <v>11273559.35</v>
      </c>
      <c r="W35" s="31">
        <v>11273559.35</v>
      </c>
      <c r="X35" s="31">
        <v>11273559.35</v>
      </c>
      <c r="Y35" s="34">
        <f>IF(ISERROR(W35/S35),0,((W35/S35)*100))</f>
        <v>31.524209968057349</v>
      </c>
      <c r="Z35" s="33">
        <v>0</v>
      </c>
      <c r="AA35" s="33" t="s">
        <v>84</v>
      </c>
      <c r="AB35" s="28"/>
      <c r="AC35" s="34">
        <v>100</v>
      </c>
      <c r="AD35" s="34">
        <v>60</v>
      </c>
      <c r="AE35" s="35" t="s">
        <v>557</v>
      </c>
      <c r="AF35" s="18"/>
    </row>
    <row r="36" spans="2:32" ht="60.75" hidden="1" customHeight="1">
      <c r="B36" s="18"/>
      <c r="C36" s="29" t="s">
        <v>558</v>
      </c>
      <c r="D36" s="29" t="s">
        <v>559</v>
      </c>
      <c r="E36" s="30" t="s">
        <v>560</v>
      </c>
      <c r="F36" s="30" t="s">
        <v>5</v>
      </c>
      <c r="G36" s="30" t="s">
        <v>48</v>
      </c>
      <c r="H36" s="31" t="s">
        <v>40</v>
      </c>
      <c r="I36" s="31" t="s">
        <v>41</v>
      </c>
      <c r="J36" s="32" t="s">
        <v>66</v>
      </c>
      <c r="K36" s="31" t="s">
        <v>67</v>
      </c>
      <c r="L36" s="33" t="s">
        <v>41</v>
      </c>
      <c r="M36" s="31" t="s">
        <v>68</v>
      </c>
      <c r="N36" s="31" t="s">
        <v>44</v>
      </c>
      <c r="O36" s="31" t="s">
        <v>45</v>
      </c>
      <c r="P36" s="33" t="s">
        <v>46</v>
      </c>
      <c r="Q36" s="33" t="s">
        <v>79</v>
      </c>
      <c r="R36" s="31">
        <v>799936</v>
      </c>
      <c r="S36" s="31">
        <v>1995200</v>
      </c>
      <c r="T36" s="31">
        <v>399968</v>
      </c>
      <c r="U36" s="31">
        <v>1995200</v>
      </c>
      <c r="V36" s="31">
        <v>390000</v>
      </c>
      <c r="W36" s="31">
        <v>390000</v>
      </c>
      <c r="X36" s="31">
        <v>390000</v>
      </c>
      <c r="Y36" s="34">
        <f>IF(ISERROR(W36/S36),0,((W36/S36)*100))</f>
        <v>19.546912590216518</v>
      </c>
      <c r="Z36" s="33">
        <v>0</v>
      </c>
      <c r="AA36" s="33" t="s">
        <v>84</v>
      </c>
      <c r="AB36" s="28"/>
      <c r="AC36" s="34">
        <v>100</v>
      </c>
      <c r="AD36" s="34">
        <v>32.5</v>
      </c>
      <c r="AE36" s="35" t="s">
        <v>561</v>
      </c>
      <c r="AF36" s="18"/>
    </row>
    <row r="37" spans="2:32" ht="60.75" hidden="1" customHeight="1">
      <c r="B37" s="18"/>
      <c r="C37" s="29" t="s">
        <v>562</v>
      </c>
      <c r="D37" s="29" t="s">
        <v>563</v>
      </c>
      <c r="E37" s="30" t="s">
        <v>564</v>
      </c>
      <c r="F37" s="30" t="s">
        <v>5</v>
      </c>
      <c r="G37" s="30" t="s">
        <v>90</v>
      </c>
      <c r="H37" s="31" t="s">
        <v>40</v>
      </c>
      <c r="I37" s="31" t="s">
        <v>41</v>
      </c>
      <c r="J37" s="32" t="s">
        <v>66</v>
      </c>
      <c r="K37" s="31" t="s">
        <v>67</v>
      </c>
      <c r="L37" s="33" t="s">
        <v>41</v>
      </c>
      <c r="M37" s="31" t="s">
        <v>68</v>
      </c>
      <c r="N37" s="31" t="s">
        <v>315</v>
      </c>
      <c r="O37" s="31" t="s">
        <v>45</v>
      </c>
      <c r="P37" s="33" t="s">
        <v>46</v>
      </c>
      <c r="Q37" s="33" t="s">
        <v>79</v>
      </c>
      <c r="R37" s="31">
        <v>3455057</v>
      </c>
      <c r="S37" s="31">
        <v>3446873.92</v>
      </c>
      <c r="T37" s="31">
        <v>3446873.92</v>
      </c>
      <c r="U37" s="31">
        <v>3446873.92</v>
      </c>
      <c r="V37" s="31">
        <v>3446873.92</v>
      </c>
      <c r="W37" s="31">
        <v>3446873.92</v>
      </c>
      <c r="X37" s="31">
        <v>3446873.92</v>
      </c>
      <c r="Y37" s="34">
        <f>IF(ISERROR(W37/S37),0,((W37/S37)*100))</f>
        <v>100</v>
      </c>
      <c r="Z37" s="33">
        <v>0</v>
      </c>
      <c r="AA37" s="33" t="s">
        <v>84</v>
      </c>
      <c r="AB37" s="28"/>
      <c r="AC37" s="34">
        <v>100</v>
      </c>
      <c r="AD37" s="34">
        <v>100</v>
      </c>
      <c r="AE37" s="35" t="s">
        <v>565</v>
      </c>
      <c r="AF37" s="18"/>
    </row>
    <row r="38" spans="2:32" ht="60.75" hidden="1" customHeight="1">
      <c r="B38" s="18"/>
      <c r="C38" s="29" t="s">
        <v>566</v>
      </c>
      <c r="D38" s="29" t="s">
        <v>567</v>
      </c>
      <c r="E38" s="30" t="s">
        <v>568</v>
      </c>
      <c r="F38" s="30" t="s">
        <v>5</v>
      </c>
      <c r="G38" s="30" t="s">
        <v>78</v>
      </c>
      <c r="H38" s="31" t="s">
        <v>440</v>
      </c>
      <c r="I38" s="31" t="s">
        <v>49</v>
      </c>
      <c r="J38" s="32" t="s">
        <v>66</v>
      </c>
      <c r="K38" s="31" t="s">
        <v>67</v>
      </c>
      <c r="L38" s="33" t="s">
        <v>41</v>
      </c>
      <c r="M38" s="31" t="s">
        <v>68</v>
      </c>
      <c r="N38" s="31" t="s">
        <v>569</v>
      </c>
      <c r="O38" s="31" t="s">
        <v>45</v>
      </c>
      <c r="P38" s="33" t="s">
        <v>46</v>
      </c>
      <c r="Q38" s="33" t="s">
        <v>79</v>
      </c>
      <c r="R38" s="31">
        <v>599560</v>
      </c>
      <c r="S38" s="31">
        <v>599560</v>
      </c>
      <c r="T38" s="31">
        <v>299780</v>
      </c>
      <c r="U38" s="31">
        <v>599560</v>
      </c>
      <c r="V38" s="31">
        <v>299780</v>
      </c>
      <c r="W38" s="31">
        <v>299780</v>
      </c>
      <c r="X38" s="31">
        <v>299780</v>
      </c>
      <c r="Y38" s="34">
        <f>IF(ISERROR(W38/S38),0,((W38/S38)*100))</f>
        <v>50</v>
      </c>
      <c r="Z38" s="33">
        <v>0</v>
      </c>
      <c r="AA38" s="33" t="s">
        <v>84</v>
      </c>
      <c r="AB38" s="28"/>
      <c r="AC38" s="34">
        <v>100</v>
      </c>
      <c r="AD38" s="34">
        <v>100</v>
      </c>
      <c r="AE38" s="35" t="s">
        <v>248</v>
      </c>
      <c r="AF38" s="18"/>
    </row>
    <row r="39" spans="2:32" ht="60.75" hidden="1" customHeight="1">
      <c r="B39" s="18"/>
      <c r="C39" s="29" t="s">
        <v>570</v>
      </c>
      <c r="D39" s="29" t="s">
        <v>571</v>
      </c>
      <c r="E39" s="30" t="s">
        <v>572</v>
      </c>
      <c r="F39" s="30" t="s">
        <v>5</v>
      </c>
      <c r="G39" s="30" t="s">
        <v>58</v>
      </c>
      <c r="H39" s="31" t="s">
        <v>40</v>
      </c>
      <c r="I39" s="31" t="s">
        <v>41</v>
      </c>
      <c r="J39" s="32" t="s">
        <v>66</v>
      </c>
      <c r="K39" s="31" t="s">
        <v>67</v>
      </c>
      <c r="L39" s="33" t="s">
        <v>41</v>
      </c>
      <c r="M39" s="31" t="s">
        <v>68</v>
      </c>
      <c r="N39" s="31" t="s">
        <v>247</v>
      </c>
      <c r="O39" s="31" t="s">
        <v>45</v>
      </c>
      <c r="P39" s="33" t="s">
        <v>46</v>
      </c>
      <c r="Q39" s="33" t="s">
        <v>79</v>
      </c>
      <c r="R39" s="31">
        <v>2036191.12</v>
      </c>
      <c r="S39" s="31">
        <v>2036191.12</v>
      </c>
      <c r="T39" s="31">
        <v>2036191.12</v>
      </c>
      <c r="U39" s="31">
        <v>2036191.12</v>
      </c>
      <c r="V39" s="31">
        <v>2036191.12</v>
      </c>
      <c r="W39" s="31">
        <v>2036191.12</v>
      </c>
      <c r="X39" s="31">
        <v>2036191.12</v>
      </c>
      <c r="Y39" s="34">
        <f>IF(ISERROR(W39/S39),0,((W39/S39)*100))</f>
        <v>100</v>
      </c>
      <c r="Z39" s="33">
        <v>0</v>
      </c>
      <c r="AA39" s="33" t="s">
        <v>84</v>
      </c>
      <c r="AB39" s="28"/>
      <c r="AC39" s="34">
        <v>100</v>
      </c>
      <c r="AD39" s="34">
        <v>100</v>
      </c>
      <c r="AE39" s="35" t="s">
        <v>220</v>
      </c>
      <c r="AF39" s="18"/>
    </row>
    <row r="40" spans="2:32" ht="60.75" hidden="1" customHeight="1">
      <c r="B40" s="18"/>
      <c r="C40" s="29" t="s">
        <v>573</v>
      </c>
      <c r="D40" s="29" t="s">
        <v>574</v>
      </c>
      <c r="E40" s="30" t="s">
        <v>575</v>
      </c>
      <c r="F40" s="30" t="s">
        <v>5</v>
      </c>
      <c r="G40" s="30" t="s">
        <v>69</v>
      </c>
      <c r="H40" s="31" t="s">
        <v>40</v>
      </c>
      <c r="I40" s="31" t="s">
        <v>41</v>
      </c>
      <c r="J40" s="32" t="s">
        <v>66</v>
      </c>
      <c r="K40" s="31" t="s">
        <v>67</v>
      </c>
      <c r="L40" s="33" t="s">
        <v>41</v>
      </c>
      <c r="M40" s="31" t="s">
        <v>68</v>
      </c>
      <c r="N40" s="31" t="s">
        <v>44</v>
      </c>
      <c r="O40" s="31" t="s">
        <v>45</v>
      </c>
      <c r="P40" s="33" t="s">
        <v>46</v>
      </c>
      <c r="Q40" s="33" t="s">
        <v>79</v>
      </c>
      <c r="R40" s="31">
        <v>394261</v>
      </c>
      <c r="S40" s="31">
        <v>393717.27</v>
      </c>
      <c r="T40" s="31">
        <v>393717.27</v>
      </c>
      <c r="U40" s="31">
        <v>393717.27</v>
      </c>
      <c r="V40" s="31">
        <v>393717.27</v>
      </c>
      <c r="W40" s="31">
        <v>393717.27</v>
      </c>
      <c r="X40" s="31">
        <v>393717.27</v>
      </c>
      <c r="Y40" s="34">
        <f>IF(ISERROR(W40/S40),0,((W40/S40)*100))</f>
        <v>100</v>
      </c>
      <c r="Z40" s="33">
        <v>0</v>
      </c>
      <c r="AA40" s="33" t="s">
        <v>84</v>
      </c>
      <c r="AB40" s="28"/>
      <c r="AC40" s="34">
        <v>100</v>
      </c>
      <c r="AD40" s="34">
        <v>100</v>
      </c>
      <c r="AE40" s="35" t="s">
        <v>248</v>
      </c>
      <c r="AF40" s="18"/>
    </row>
    <row r="41" spans="2:32" ht="60.75" hidden="1" customHeight="1">
      <c r="B41" s="18"/>
      <c r="C41" s="29" t="s">
        <v>576</v>
      </c>
      <c r="D41" s="29" t="s">
        <v>577</v>
      </c>
      <c r="E41" s="30" t="s">
        <v>578</v>
      </c>
      <c r="F41" s="30" t="s">
        <v>5</v>
      </c>
      <c r="G41" s="30" t="s">
        <v>54</v>
      </c>
      <c r="H41" s="31" t="s">
        <v>40</v>
      </c>
      <c r="I41" s="31" t="s">
        <v>41</v>
      </c>
      <c r="J41" s="32" t="s">
        <v>66</v>
      </c>
      <c r="K41" s="31" t="s">
        <v>67</v>
      </c>
      <c r="L41" s="33" t="s">
        <v>41</v>
      </c>
      <c r="M41" s="31" t="s">
        <v>68</v>
      </c>
      <c r="N41" s="31" t="s">
        <v>89</v>
      </c>
      <c r="O41" s="31" t="s">
        <v>45</v>
      </c>
      <c r="P41" s="33" t="s">
        <v>46</v>
      </c>
      <c r="Q41" s="33" t="s">
        <v>79</v>
      </c>
      <c r="R41" s="31">
        <v>1098230</v>
      </c>
      <c r="S41" s="31">
        <v>1098230</v>
      </c>
      <c r="T41" s="31">
        <v>549115</v>
      </c>
      <c r="U41" s="31">
        <v>527279.31000000006</v>
      </c>
      <c r="V41" s="31">
        <v>527279.31000000006</v>
      </c>
      <c r="W41" s="31">
        <v>527279.31000000006</v>
      </c>
      <c r="X41" s="31">
        <v>527279.31000000006</v>
      </c>
      <c r="Y41" s="34">
        <f>IF(ISERROR(W41/S41),0,((W41/S41)*100))</f>
        <v>48.011737978383408</v>
      </c>
      <c r="Z41" s="33">
        <v>0</v>
      </c>
      <c r="AA41" s="33" t="s">
        <v>84</v>
      </c>
      <c r="AB41" s="28"/>
      <c r="AC41" s="34">
        <v>100</v>
      </c>
      <c r="AD41" s="34">
        <v>50</v>
      </c>
      <c r="AE41" s="35" t="s">
        <v>579</v>
      </c>
      <c r="AF41" s="18"/>
    </row>
    <row r="42" spans="2:32" ht="60.75" hidden="1" customHeight="1">
      <c r="B42" s="18"/>
      <c r="C42" s="29" t="s">
        <v>580</v>
      </c>
      <c r="D42" s="29" t="s">
        <v>581</v>
      </c>
      <c r="E42" s="30" t="s">
        <v>582</v>
      </c>
      <c r="F42" s="30" t="s">
        <v>5</v>
      </c>
      <c r="G42" s="30" t="s">
        <v>54</v>
      </c>
      <c r="H42" s="31" t="s">
        <v>40</v>
      </c>
      <c r="I42" s="31" t="s">
        <v>41</v>
      </c>
      <c r="J42" s="32" t="s">
        <v>66</v>
      </c>
      <c r="K42" s="31" t="s">
        <v>67</v>
      </c>
      <c r="L42" s="33" t="s">
        <v>41</v>
      </c>
      <c r="M42" s="31" t="s">
        <v>68</v>
      </c>
      <c r="N42" s="31" t="s">
        <v>89</v>
      </c>
      <c r="O42" s="31" t="s">
        <v>45</v>
      </c>
      <c r="P42" s="33" t="s">
        <v>46</v>
      </c>
      <c r="Q42" s="33" t="s">
        <v>79</v>
      </c>
      <c r="R42" s="31">
        <v>1999956</v>
      </c>
      <c r="S42" s="31">
        <v>1999956</v>
      </c>
      <c r="T42" s="31">
        <v>999978</v>
      </c>
      <c r="U42" s="31">
        <v>999050</v>
      </c>
      <c r="V42" s="31">
        <v>999050</v>
      </c>
      <c r="W42" s="31">
        <v>999050</v>
      </c>
      <c r="X42" s="31">
        <v>999050</v>
      </c>
      <c r="Y42" s="34">
        <f>IF(ISERROR(W42/S42),0,((W42/S42)*100))</f>
        <v>49.953598979177542</v>
      </c>
      <c r="Z42" s="33">
        <v>0</v>
      </c>
      <c r="AA42" s="33" t="s">
        <v>84</v>
      </c>
      <c r="AB42" s="28"/>
      <c r="AC42" s="34">
        <v>100</v>
      </c>
      <c r="AD42" s="34">
        <v>50</v>
      </c>
      <c r="AE42" s="35" t="s">
        <v>583</v>
      </c>
      <c r="AF42" s="18"/>
    </row>
    <row r="43" spans="2:32" ht="60.75" hidden="1" customHeight="1">
      <c r="B43" s="18"/>
      <c r="C43" s="29" t="s">
        <v>584</v>
      </c>
      <c r="D43" s="29" t="s">
        <v>585</v>
      </c>
      <c r="E43" s="30" t="s">
        <v>586</v>
      </c>
      <c r="F43" s="30" t="s">
        <v>5</v>
      </c>
      <c r="G43" s="30" t="s">
        <v>54</v>
      </c>
      <c r="H43" s="31" t="s">
        <v>40</v>
      </c>
      <c r="I43" s="31" t="s">
        <v>41</v>
      </c>
      <c r="J43" s="32" t="s">
        <v>66</v>
      </c>
      <c r="K43" s="31" t="s">
        <v>67</v>
      </c>
      <c r="L43" s="33" t="s">
        <v>41</v>
      </c>
      <c r="M43" s="31" t="s">
        <v>68</v>
      </c>
      <c r="N43" s="31" t="s">
        <v>88</v>
      </c>
      <c r="O43" s="31" t="s">
        <v>45</v>
      </c>
      <c r="P43" s="33" t="s">
        <v>46</v>
      </c>
      <c r="Q43" s="33" t="s">
        <v>79</v>
      </c>
      <c r="R43" s="31">
        <v>1998912</v>
      </c>
      <c r="S43" s="31">
        <v>1998912</v>
      </c>
      <c r="T43" s="31">
        <v>999456</v>
      </c>
      <c r="U43" s="31">
        <v>999005.92</v>
      </c>
      <c r="V43" s="31">
        <v>999005.92</v>
      </c>
      <c r="W43" s="31">
        <v>999005.92</v>
      </c>
      <c r="X43" s="31">
        <v>999005.92</v>
      </c>
      <c r="Y43" s="34">
        <f>IF(ISERROR(W43/S43),0,((W43/S43)*100))</f>
        <v>49.977483751160634</v>
      </c>
      <c r="Z43" s="33">
        <v>0</v>
      </c>
      <c r="AA43" s="33" t="s">
        <v>84</v>
      </c>
      <c r="AB43" s="28"/>
      <c r="AC43" s="34">
        <v>100</v>
      </c>
      <c r="AD43" s="34">
        <v>100</v>
      </c>
      <c r="AE43" s="35" t="s">
        <v>587</v>
      </c>
      <c r="AF43" s="18"/>
    </row>
    <row r="44" spans="2:32" ht="60.75" hidden="1" customHeight="1">
      <c r="B44" s="18"/>
      <c r="C44" s="29" t="s">
        <v>588</v>
      </c>
      <c r="D44" s="29" t="s">
        <v>589</v>
      </c>
      <c r="E44" s="30" t="s">
        <v>590</v>
      </c>
      <c r="F44" s="30" t="s">
        <v>5</v>
      </c>
      <c r="G44" s="30" t="s">
        <v>54</v>
      </c>
      <c r="H44" s="31" t="s">
        <v>40</v>
      </c>
      <c r="I44" s="31" t="s">
        <v>41</v>
      </c>
      <c r="J44" s="32" t="s">
        <v>66</v>
      </c>
      <c r="K44" s="31" t="s">
        <v>67</v>
      </c>
      <c r="L44" s="33" t="s">
        <v>41</v>
      </c>
      <c r="M44" s="31" t="s">
        <v>68</v>
      </c>
      <c r="N44" s="31" t="s">
        <v>44</v>
      </c>
      <c r="O44" s="31" t="s">
        <v>45</v>
      </c>
      <c r="P44" s="33" t="s">
        <v>46</v>
      </c>
      <c r="Q44" s="33" t="s">
        <v>79</v>
      </c>
      <c r="R44" s="31">
        <v>1907040</v>
      </c>
      <c r="S44" s="31">
        <v>1907040</v>
      </c>
      <c r="T44" s="31">
        <v>1461610</v>
      </c>
      <c r="U44" s="31">
        <v>1461600</v>
      </c>
      <c r="V44" s="31">
        <v>1461600</v>
      </c>
      <c r="W44" s="31">
        <v>1461600</v>
      </c>
      <c r="X44" s="31">
        <v>1461600</v>
      </c>
      <c r="Y44" s="34">
        <f>IF(ISERROR(W44/S44),0,((W44/S44)*100))</f>
        <v>76.642335766423358</v>
      </c>
      <c r="Z44" s="33">
        <v>0</v>
      </c>
      <c r="AA44" s="33" t="s">
        <v>84</v>
      </c>
      <c r="AB44" s="28"/>
      <c r="AC44" s="34">
        <v>100</v>
      </c>
      <c r="AD44" s="34">
        <v>100</v>
      </c>
      <c r="AE44" s="35" t="s">
        <v>486</v>
      </c>
      <c r="AF44" s="18"/>
    </row>
    <row r="45" spans="2:32" ht="60.75" hidden="1" customHeight="1">
      <c r="B45" s="18"/>
      <c r="C45" s="29" t="s">
        <v>591</v>
      </c>
      <c r="D45" s="29" t="s">
        <v>592</v>
      </c>
      <c r="E45" s="30" t="s">
        <v>593</v>
      </c>
      <c r="F45" s="30" t="s">
        <v>5</v>
      </c>
      <c r="G45" s="30" t="s">
        <v>59</v>
      </c>
      <c r="H45" s="31" t="s">
        <v>40</v>
      </c>
      <c r="I45" s="31" t="s">
        <v>41</v>
      </c>
      <c r="J45" s="32" t="s">
        <v>66</v>
      </c>
      <c r="K45" s="31" t="s">
        <v>67</v>
      </c>
      <c r="L45" s="33" t="s">
        <v>41</v>
      </c>
      <c r="M45" s="31" t="s">
        <v>68</v>
      </c>
      <c r="N45" s="31" t="s">
        <v>44</v>
      </c>
      <c r="O45" s="31" t="s">
        <v>45</v>
      </c>
      <c r="P45" s="33" t="s">
        <v>46</v>
      </c>
      <c r="Q45" s="33" t="s">
        <v>79</v>
      </c>
      <c r="R45" s="31">
        <v>3120000</v>
      </c>
      <c r="S45" s="31">
        <v>3113138.55</v>
      </c>
      <c r="T45" s="31">
        <v>3113138.55</v>
      </c>
      <c r="U45" s="31">
        <v>3113138.55</v>
      </c>
      <c r="V45" s="31">
        <v>307637.34000000003</v>
      </c>
      <c r="W45" s="31">
        <v>307637.34000000003</v>
      </c>
      <c r="X45" s="31">
        <v>307637.34000000003</v>
      </c>
      <c r="Y45" s="34">
        <f>IF(ISERROR(W45/S45),0,((W45/S45)*100))</f>
        <v>9.8819032644724416</v>
      </c>
      <c r="Z45" s="33">
        <v>0</v>
      </c>
      <c r="AA45" s="33" t="s">
        <v>84</v>
      </c>
      <c r="AB45" s="28"/>
      <c r="AC45" s="34">
        <v>100</v>
      </c>
      <c r="AD45" s="34">
        <v>39.880000000000003</v>
      </c>
      <c r="AE45" s="35" t="s">
        <v>594</v>
      </c>
      <c r="AF45" s="18"/>
    </row>
    <row r="46" spans="2:32" ht="60.75" hidden="1" customHeight="1">
      <c r="B46" s="18"/>
      <c r="C46" s="29" t="s">
        <v>595</v>
      </c>
      <c r="D46" s="29" t="s">
        <v>596</v>
      </c>
      <c r="E46" s="30" t="s">
        <v>597</v>
      </c>
      <c r="F46" s="30" t="s">
        <v>5</v>
      </c>
      <c r="G46" s="30" t="s">
        <v>59</v>
      </c>
      <c r="H46" s="31" t="s">
        <v>40</v>
      </c>
      <c r="I46" s="31" t="s">
        <v>41</v>
      </c>
      <c r="J46" s="32" t="s">
        <v>66</v>
      </c>
      <c r="K46" s="31" t="s">
        <v>67</v>
      </c>
      <c r="L46" s="33" t="s">
        <v>41</v>
      </c>
      <c r="M46" s="31" t="s">
        <v>68</v>
      </c>
      <c r="N46" s="31" t="s">
        <v>44</v>
      </c>
      <c r="O46" s="31" t="s">
        <v>45</v>
      </c>
      <c r="P46" s="33" t="s">
        <v>46</v>
      </c>
      <c r="Q46" s="33" t="s">
        <v>79</v>
      </c>
      <c r="R46" s="31">
        <v>3689000</v>
      </c>
      <c r="S46" s="31">
        <v>3687080.23</v>
      </c>
      <c r="T46" s="31">
        <v>3687080.23</v>
      </c>
      <c r="U46" s="31">
        <v>3687080.23</v>
      </c>
      <c r="V46" s="31">
        <v>1106124.06</v>
      </c>
      <c r="W46" s="31">
        <v>1106124.06</v>
      </c>
      <c r="X46" s="31">
        <v>1106124.06</v>
      </c>
      <c r="Y46" s="34">
        <f>IF(ISERROR(W46/S46),0,((W46/S46)*100))</f>
        <v>29.999999755904415</v>
      </c>
      <c r="Z46" s="33">
        <v>0</v>
      </c>
      <c r="AA46" s="33" t="s">
        <v>84</v>
      </c>
      <c r="AB46" s="28"/>
      <c r="AC46" s="34">
        <v>100</v>
      </c>
      <c r="AD46" s="34">
        <v>100</v>
      </c>
      <c r="AE46" s="35" t="s">
        <v>594</v>
      </c>
      <c r="AF46" s="18"/>
    </row>
    <row r="47" spans="2:32" ht="60.75" hidden="1" customHeight="1">
      <c r="B47" s="18"/>
      <c r="C47" s="29" t="s">
        <v>598</v>
      </c>
      <c r="D47" s="29" t="s">
        <v>599</v>
      </c>
      <c r="E47" s="30" t="s">
        <v>600</v>
      </c>
      <c r="F47" s="30" t="s">
        <v>5</v>
      </c>
      <c r="G47" s="30" t="s">
        <v>59</v>
      </c>
      <c r="H47" s="31" t="s">
        <v>40</v>
      </c>
      <c r="I47" s="31" t="s">
        <v>41</v>
      </c>
      <c r="J47" s="32" t="s">
        <v>66</v>
      </c>
      <c r="K47" s="31" t="s">
        <v>67</v>
      </c>
      <c r="L47" s="33" t="s">
        <v>41</v>
      </c>
      <c r="M47" s="31" t="s">
        <v>68</v>
      </c>
      <c r="N47" s="31" t="s">
        <v>44</v>
      </c>
      <c r="O47" s="31" t="s">
        <v>45</v>
      </c>
      <c r="P47" s="33" t="s">
        <v>46</v>
      </c>
      <c r="Q47" s="33" t="s">
        <v>79</v>
      </c>
      <c r="R47" s="31">
        <v>1270000</v>
      </c>
      <c r="S47" s="31">
        <v>1260039.1499999999</v>
      </c>
      <c r="T47" s="31">
        <v>1260039.1499999999</v>
      </c>
      <c r="U47" s="31">
        <v>1260039.1499999999</v>
      </c>
      <c r="V47" s="31">
        <v>1260039.1499999999</v>
      </c>
      <c r="W47" s="31">
        <v>1260039.1499999999</v>
      </c>
      <c r="X47" s="31">
        <v>1260039.1499999999</v>
      </c>
      <c r="Y47" s="34">
        <f>IF(ISERROR(W47/S47),0,((W47/S47)*100))</f>
        <v>100</v>
      </c>
      <c r="Z47" s="33">
        <v>0</v>
      </c>
      <c r="AA47" s="33" t="s">
        <v>84</v>
      </c>
      <c r="AB47" s="28"/>
      <c r="AC47" s="34">
        <v>100</v>
      </c>
      <c r="AD47" s="34">
        <v>100</v>
      </c>
      <c r="AE47" s="35" t="s">
        <v>601</v>
      </c>
      <c r="AF47" s="18"/>
    </row>
    <row r="48" spans="2:32" ht="60.75" hidden="1" customHeight="1">
      <c r="B48" s="18"/>
      <c r="C48" s="29" t="s">
        <v>602</v>
      </c>
      <c r="D48" s="29" t="s">
        <v>603</v>
      </c>
      <c r="E48" s="30" t="s">
        <v>604</v>
      </c>
      <c r="F48" s="30" t="s">
        <v>5</v>
      </c>
      <c r="G48" s="30" t="s">
        <v>59</v>
      </c>
      <c r="H48" s="31" t="s">
        <v>40</v>
      </c>
      <c r="I48" s="31" t="s">
        <v>41</v>
      </c>
      <c r="J48" s="32" t="s">
        <v>66</v>
      </c>
      <c r="K48" s="31" t="s">
        <v>67</v>
      </c>
      <c r="L48" s="33" t="s">
        <v>41</v>
      </c>
      <c r="M48" s="31" t="s">
        <v>68</v>
      </c>
      <c r="N48" s="31" t="s">
        <v>44</v>
      </c>
      <c r="O48" s="31" t="s">
        <v>45</v>
      </c>
      <c r="P48" s="33" t="s">
        <v>46</v>
      </c>
      <c r="Q48" s="33" t="s">
        <v>79</v>
      </c>
      <c r="R48" s="31">
        <v>1960000</v>
      </c>
      <c r="S48" s="31">
        <v>1948414.72</v>
      </c>
      <c r="T48" s="31">
        <v>1948414.72</v>
      </c>
      <c r="U48" s="31">
        <v>1948414.72</v>
      </c>
      <c r="V48" s="31">
        <v>1948414.72</v>
      </c>
      <c r="W48" s="31">
        <v>1948414.72</v>
      </c>
      <c r="X48" s="31">
        <v>1948414.72</v>
      </c>
      <c r="Y48" s="34">
        <f>IF(ISERROR(W48/S48),0,((W48/S48)*100))</f>
        <v>100</v>
      </c>
      <c r="Z48" s="33">
        <v>0</v>
      </c>
      <c r="AA48" s="33" t="s">
        <v>84</v>
      </c>
      <c r="AB48" s="28"/>
      <c r="AC48" s="34">
        <v>100</v>
      </c>
      <c r="AD48" s="34">
        <v>100</v>
      </c>
      <c r="AE48" s="35" t="s">
        <v>605</v>
      </c>
      <c r="AF48" s="18"/>
    </row>
    <row r="49" spans="2:32" ht="60.75" hidden="1" customHeight="1">
      <c r="B49" s="18"/>
      <c r="C49" s="29" t="s">
        <v>606</v>
      </c>
      <c r="D49" s="29" t="s">
        <v>607</v>
      </c>
      <c r="E49" s="30" t="s">
        <v>608</v>
      </c>
      <c r="F49" s="30" t="s">
        <v>5</v>
      </c>
      <c r="G49" s="30" t="s">
        <v>59</v>
      </c>
      <c r="H49" s="31" t="s">
        <v>40</v>
      </c>
      <c r="I49" s="31" t="s">
        <v>41</v>
      </c>
      <c r="J49" s="32" t="s">
        <v>66</v>
      </c>
      <c r="K49" s="31" t="s">
        <v>67</v>
      </c>
      <c r="L49" s="33" t="s">
        <v>41</v>
      </c>
      <c r="M49" s="31" t="s">
        <v>68</v>
      </c>
      <c r="N49" s="31" t="s">
        <v>44</v>
      </c>
      <c r="O49" s="31" t="s">
        <v>45</v>
      </c>
      <c r="P49" s="33" t="s">
        <v>46</v>
      </c>
      <c r="Q49" s="33" t="s">
        <v>79</v>
      </c>
      <c r="R49" s="31">
        <v>1520000</v>
      </c>
      <c r="S49" s="31">
        <v>1519738.28</v>
      </c>
      <c r="T49" s="31">
        <v>1519738.28</v>
      </c>
      <c r="U49" s="31">
        <v>1519738.28</v>
      </c>
      <c r="V49" s="31">
        <v>1519738.28</v>
      </c>
      <c r="W49" s="31">
        <v>1519738.28</v>
      </c>
      <c r="X49" s="31">
        <v>1519738.28</v>
      </c>
      <c r="Y49" s="34">
        <f>IF(ISERROR(W49/S49),0,((W49/S49)*100))</f>
        <v>100</v>
      </c>
      <c r="Z49" s="33">
        <v>0</v>
      </c>
      <c r="AA49" s="33" t="s">
        <v>84</v>
      </c>
      <c r="AB49" s="28"/>
      <c r="AC49" s="34">
        <v>100</v>
      </c>
      <c r="AD49" s="34">
        <v>100</v>
      </c>
      <c r="AE49" s="35" t="s">
        <v>609</v>
      </c>
      <c r="AF49" s="18"/>
    </row>
    <row r="50" spans="2:32" ht="60.75" hidden="1" customHeight="1">
      <c r="B50" s="18"/>
      <c r="C50" s="29" t="s">
        <v>610</v>
      </c>
      <c r="D50" s="29" t="s">
        <v>611</v>
      </c>
      <c r="E50" s="30" t="s">
        <v>612</v>
      </c>
      <c r="F50" s="30" t="s">
        <v>5</v>
      </c>
      <c r="G50" s="30" t="s">
        <v>59</v>
      </c>
      <c r="H50" s="31" t="s">
        <v>40</v>
      </c>
      <c r="I50" s="31" t="s">
        <v>41</v>
      </c>
      <c r="J50" s="32" t="s">
        <v>66</v>
      </c>
      <c r="K50" s="31" t="s">
        <v>67</v>
      </c>
      <c r="L50" s="33" t="s">
        <v>41</v>
      </c>
      <c r="M50" s="31" t="s">
        <v>68</v>
      </c>
      <c r="N50" s="31" t="s">
        <v>44</v>
      </c>
      <c r="O50" s="31" t="s">
        <v>45</v>
      </c>
      <c r="P50" s="33" t="s">
        <v>46</v>
      </c>
      <c r="Q50" s="33" t="s">
        <v>79</v>
      </c>
      <c r="R50" s="31">
        <v>1010000</v>
      </c>
      <c r="S50" s="31">
        <v>1006590.44</v>
      </c>
      <c r="T50" s="31">
        <v>1006590.44</v>
      </c>
      <c r="U50" s="31">
        <v>1006590.44</v>
      </c>
      <c r="V50" s="31">
        <v>1006590.44</v>
      </c>
      <c r="W50" s="31">
        <v>1006590.44</v>
      </c>
      <c r="X50" s="31">
        <v>1006590.44</v>
      </c>
      <c r="Y50" s="34">
        <f>IF(ISERROR(W50/S50),0,((W50/S50)*100))</f>
        <v>100</v>
      </c>
      <c r="Z50" s="33">
        <v>0</v>
      </c>
      <c r="AA50" s="33" t="s">
        <v>84</v>
      </c>
      <c r="AB50" s="28"/>
      <c r="AC50" s="34">
        <v>100</v>
      </c>
      <c r="AD50" s="34">
        <v>100</v>
      </c>
      <c r="AE50" s="35" t="s">
        <v>613</v>
      </c>
      <c r="AF50" s="18"/>
    </row>
    <row r="51" spans="2:32" ht="60.75" hidden="1" customHeight="1">
      <c r="B51" s="18"/>
      <c r="C51" s="29" t="s">
        <v>614</v>
      </c>
      <c r="D51" s="29" t="s">
        <v>615</v>
      </c>
      <c r="E51" s="30" t="s">
        <v>616</v>
      </c>
      <c r="F51" s="30" t="s">
        <v>5</v>
      </c>
      <c r="G51" s="30" t="s">
        <v>59</v>
      </c>
      <c r="H51" s="31" t="s">
        <v>40</v>
      </c>
      <c r="I51" s="31" t="s">
        <v>41</v>
      </c>
      <c r="J51" s="32" t="s">
        <v>66</v>
      </c>
      <c r="K51" s="31" t="s">
        <v>67</v>
      </c>
      <c r="L51" s="33" t="s">
        <v>41</v>
      </c>
      <c r="M51" s="31" t="s">
        <v>68</v>
      </c>
      <c r="N51" s="31" t="s">
        <v>44</v>
      </c>
      <c r="O51" s="31" t="s">
        <v>45</v>
      </c>
      <c r="P51" s="33" t="s">
        <v>46</v>
      </c>
      <c r="Q51" s="33" t="s">
        <v>79</v>
      </c>
      <c r="R51" s="31">
        <v>6352259</v>
      </c>
      <c r="S51" s="31">
        <v>6347859.9400000004</v>
      </c>
      <c r="T51" s="31">
        <v>6347859.9400000004</v>
      </c>
      <c r="U51" s="31">
        <v>6347859.9400000004</v>
      </c>
      <c r="V51" s="31">
        <v>6347859.9400000004</v>
      </c>
      <c r="W51" s="31">
        <v>6347859.9400000004</v>
      </c>
      <c r="X51" s="31">
        <v>6347859.9400000004</v>
      </c>
      <c r="Y51" s="34">
        <f>IF(ISERROR(W51/S51),0,((W51/S51)*100))</f>
        <v>100</v>
      </c>
      <c r="Z51" s="33">
        <v>0</v>
      </c>
      <c r="AA51" s="33" t="s">
        <v>84</v>
      </c>
      <c r="AB51" s="28"/>
      <c r="AC51" s="34">
        <v>100</v>
      </c>
      <c r="AD51" s="34">
        <v>100</v>
      </c>
      <c r="AE51" s="35" t="s">
        <v>485</v>
      </c>
      <c r="AF51" s="18"/>
    </row>
    <row r="52" spans="2:32" ht="60.75" hidden="1" customHeight="1">
      <c r="B52" s="18"/>
      <c r="C52" s="29" t="s">
        <v>672</v>
      </c>
      <c r="D52" s="29" t="s">
        <v>673</v>
      </c>
      <c r="E52" s="30" t="s">
        <v>674</v>
      </c>
      <c r="F52" s="30" t="s">
        <v>5</v>
      </c>
      <c r="G52" s="30" t="s">
        <v>54</v>
      </c>
      <c r="H52" s="31" t="s">
        <v>40</v>
      </c>
      <c r="I52" s="31" t="s">
        <v>41</v>
      </c>
      <c r="J52" s="32" t="s">
        <v>66</v>
      </c>
      <c r="K52" s="31" t="s">
        <v>67</v>
      </c>
      <c r="L52" s="33" t="s">
        <v>41</v>
      </c>
      <c r="M52" s="31" t="s">
        <v>68</v>
      </c>
      <c r="N52" s="31" t="s">
        <v>110</v>
      </c>
      <c r="O52" s="31" t="s">
        <v>157</v>
      </c>
      <c r="P52" s="33" t="s">
        <v>46</v>
      </c>
      <c r="Q52" s="33" t="s">
        <v>79</v>
      </c>
      <c r="R52" s="31">
        <v>2820544</v>
      </c>
      <c r="S52" s="31">
        <v>2820544</v>
      </c>
      <c r="T52" s="31">
        <v>2820544</v>
      </c>
      <c r="U52" s="31">
        <v>2795024.55</v>
      </c>
      <c r="V52" s="31">
        <v>838507.42</v>
      </c>
      <c r="W52" s="31">
        <v>838507.42</v>
      </c>
      <c r="X52" s="31">
        <v>838507.42</v>
      </c>
      <c r="Y52" s="34">
        <f>IF(ISERROR(W52/S52),0,((W52/S52)*100))</f>
        <v>29.728570800526427</v>
      </c>
      <c r="Z52" s="33">
        <v>0</v>
      </c>
      <c r="AA52" s="33" t="s">
        <v>80</v>
      </c>
      <c r="AB52" s="28">
        <v>1000</v>
      </c>
      <c r="AC52" s="34">
        <v>0</v>
      </c>
      <c r="AD52" s="34">
        <v>0</v>
      </c>
      <c r="AE52" s="35" t="s">
        <v>99</v>
      </c>
      <c r="AF52" s="18"/>
    </row>
    <row r="53" spans="2:32" ht="60.75" hidden="1" customHeight="1">
      <c r="B53" s="18"/>
      <c r="C53" s="29" t="s">
        <v>675</v>
      </c>
      <c r="D53" s="29" t="s">
        <v>676</v>
      </c>
      <c r="E53" s="30" t="s">
        <v>677</v>
      </c>
      <c r="F53" s="30" t="s">
        <v>5</v>
      </c>
      <c r="G53" s="30" t="s">
        <v>61</v>
      </c>
      <c r="H53" s="31" t="s">
        <v>40</v>
      </c>
      <c r="I53" s="31" t="s">
        <v>41</v>
      </c>
      <c r="J53" s="32" t="s">
        <v>66</v>
      </c>
      <c r="K53" s="31" t="s">
        <v>67</v>
      </c>
      <c r="L53" s="33" t="s">
        <v>41</v>
      </c>
      <c r="M53" s="31" t="s">
        <v>68</v>
      </c>
      <c r="N53" s="31" t="s">
        <v>110</v>
      </c>
      <c r="O53" s="31" t="s">
        <v>157</v>
      </c>
      <c r="P53" s="33" t="s">
        <v>46</v>
      </c>
      <c r="Q53" s="33" t="s">
        <v>79</v>
      </c>
      <c r="R53" s="31">
        <v>742403.98</v>
      </c>
      <c r="S53" s="31">
        <v>740403.98</v>
      </c>
      <c r="T53" s="31">
        <v>740403.98</v>
      </c>
      <c r="U53" s="31">
        <v>0</v>
      </c>
      <c r="V53" s="31">
        <v>0</v>
      </c>
      <c r="W53" s="31">
        <v>0</v>
      </c>
      <c r="X53" s="31">
        <v>0</v>
      </c>
      <c r="Y53" s="34">
        <f>IF(ISERROR(W53/S53),0,((W53/S53)*100))</f>
        <v>0</v>
      </c>
      <c r="Z53" s="33">
        <v>0</v>
      </c>
      <c r="AA53" s="33" t="s">
        <v>80</v>
      </c>
      <c r="AB53" s="28">
        <v>200</v>
      </c>
      <c r="AC53" s="34">
        <v>0</v>
      </c>
      <c r="AD53" s="34">
        <v>0</v>
      </c>
      <c r="AE53" s="35" t="s">
        <v>140</v>
      </c>
      <c r="AF53" s="18"/>
    </row>
    <row r="54" spans="2:32" ht="60.75" hidden="1" customHeight="1">
      <c r="B54" s="18"/>
      <c r="C54" s="29" t="s">
        <v>686</v>
      </c>
      <c r="D54" s="29" t="s">
        <v>687</v>
      </c>
      <c r="E54" s="30" t="s">
        <v>688</v>
      </c>
      <c r="F54" s="30" t="s">
        <v>5</v>
      </c>
      <c r="G54" s="30" t="s">
        <v>59</v>
      </c>
      <c r="H54" s="31" t="s">
        <v>40</v>
      </c>
      <c r="I54" s="31" t="s">
        <v>41</v>
      </c>
      <c r="J54" s="32" t="s">
        <v>66</v>
      </c>
      <c r="K54" s="31" t="s">
        <v>67</v>
      </c>
      <c r="L54" s="33" t="s">
        <v>41</v>
      </c>
      <c r="M54" s="31" t="s">
        <v>68</v>
      </c>
      <c r="N54" s="31" t="s">
        <v>44</v>
      </c>
      <c r="O54" s="31" t="s">
        <v>45</v>
      </c>
      <c r="P54" s="33" t="s">
        <v>46</v>
      </c>
      <c r="Q54" s="33" t="s">
        <v>79</v>
      </c>
      <c r="R54" s="31">
        <v>749993</v>
      </c>
      <c r="S54" s="31"/>
      <c r="T54" s="31">
        <v>0</v>
      </c>
      <c r="U54" s="31">
        <v>749993</v>
      </c>
      <c r="V54" s="31"/>
      <c r="W54" s="31"/>
      <c r="X54" s="31">
        <v>0</v>
      </c>
      <c r="Y54" s="34">
        <f>IF(ISERROR(W54/S54),0,((W54/S54)*100))</f>
        <v>0</v>
      </c>
      <c r="Z54" s="33"/>
      <c r="AA54" s="33" t="s">
        <v>84</v>
      </c>
      <c r="AB54" s="28"/>
      <c r="AC54" s="34">
        <v>100</v>
      </c>
      <c r="AD54" s="34"/>
      <c r="AE54" s="35" t="s">
        <v>220</v>
      </c>
      <c r="AF54" s="18"/>
    </row>
    <row r="55" spans="2:32" ht="60.75" hidden="1" customHeight="1">
      <c r="B55" s="18"/>
      <c r="C55" s="29" t="s">
        <v>689</v>
      </c>
      <c r="D55" s="29" t="s">
        <v>690</v>
      </c>
      <c r="E55" s="30" t="s">
        <v>691</v>
      </c>
      <c r="F55" s="30" t="s">
        <v>5</v>
      </c>
      <c r="G55" s="30" t="s">
        <v>59</v>
      </c>
      <c r="H55" s="31" t="s">
        <v>40</v>
      </c>
      <c r="I55" s="31" t="s">
        <v>41</v>
      </c>
      <c r="J55" s="32" t="s">
        <v>66</v>
      </c>
      <c r="K55" s="31" t="s">
        <v>67</v>
      </c>
      <c r="L55" s="33" t="s">
        <v>41</v>
      </c>
      <c r="M55" s="31" t="s">
        <v>68</v>
      </c>
      <c r="N55" s="31" t="s">
        <v>44</v>
      </c>
      <c r="O55" s="31" t="s">
        <v>45</v>
      </c>
      <c r="P55" s="33" t="s">
        <v>46</v>
      </c>
      <c r="Q55" s="33" t="s">
        <v>79</v>
      </c>
      <c r="R55" s="31">
        <v>423282</v>
      </c>
      <c r="S55" s="31"/>
      <c r="T55" s="31">
        <v>0</v>
      </c>
      <c r="U55" s="31">
        <v>423282</v>
      </c>
      <c r="V55" s="31"/>
      <c r="W55" s="31"/>
      <c r="X55" s="31">
        <v>0</v>
      </c>
      <c r="Y55" s="34">
        <f>IF(ISERROR(W55/S55),0,((W55/S55)*100))</f>
        <v>0</v>
      </c>
      <c r="Z55" s="33"/>
      <c r="AA55" s="33" t="s">
        <v>84</v>
      </c>
      <c r="AB55" s="28"/>
      <c r="AC55" s="34">
        <v>100</v>
      </c>
      <c r="AD55" s="34"/>
      <c r="AE55" s="35" t="s">
        <v>220</v>
      </c>
      <c r="AF55" s="18"/>
    </row>
    <row r="56" spans="2:32" ht="60.75" hidden="1" customHeight="1">
      <c r="B56" s="18"/>
      <c r="C56" s="29" t="s">
        <v>100</v>
      </c>
      <c r="D56" s="29" t="s">
        <v>101</v>
      </c>
      <c r="E56" s="30" t="s">
        <v>102</v>
      </c>
      <c r="F56" s="30" t="s">
        <v>5</v>
      </c>
      <c r="G56" s="30" t="s">
        <v>90</v>
      </c>
      <c r="H56" s="31" t="s">
        <v>40</v>
      </c>
      <c r="I56" s="31" t="s">
        <v>41</v>
      </c>
      <c r="J56" s="32" t="s">
        <v>42</v>
      </c>
      <c r="K56" s="31" t="s">
        <v>103</v>
      </c>
      <c r="L56" s="33" t="s">
        <v>41</v>
      </c>
      <c r="M56" s="31" t="s">
        <v>43</v>
      </c>
      <c r="N56" s="31" t="s">
        <v>104</v>
      </c>
      <c r="O56" s="31" t="s">
        <v>91</v>
      </c>
      <c r="P56" s="33" t="s">
        <v>46</v>
      </c>
      <c r="Q56" s="33" t="s">
        <v>93</v>
      </c>
      <c r="R56" s="31">
        <v>11751234.279999999</v>
      </c>
      <c r="S56" s="31">
        <v>11152888.24</v>
      </c>
      <c r="T56" s="31">
        <v>1152888.24</v>
      </c>
      <c r="U56" s="31">
        <v>11152888.24</v>
      </c>
      <c r="V56" s="31">
        <v>8321883.46</v>
      </c>
      <c r="W56" s="31">
        <v>8321883.46</v>
      </c>
      <c r="X56" s="31">
        <v>8321883.46</v>
      </c>
      <c r="Y56" s="34">
        <f>IF(ISERROR(W56/S56),0,((W56/S56)*100))</f>
        <v>74.616397841712796</v>
      </c>
      <c r="Z56" s="33">
        <v>0</v>
      </c>
      <c r="AA56" s="33" t="s">
        <v>80</v>
      </c>
      <c r="AB56" s="28">
        <v>0</v>
      </c>
      <c r="AC56" s="34">
        <v>0</v>
      </c>
      <c r="AD56" s="34">
        <v>0</v>
      </c>
      <c r="AE56" s="35" t="s">
        <v>99</v>
      </c>
      <c r="AF56" s="18"/>
    </row>
    <row r="57" spans="2:32" ht="60.75" hidden="1" customHeight="1">
      <c r="B57" s="18"/>
      <c r="C57" s="29" t="s">
        <v>249</v>
      </c>
      <c r="D57" s="29" t="s">
        <v>250</v>
      </c>
      <c r="E57" s="30" t="s">
        <v>251</v>
      </c>
      <c r="F57" s="30" t="s">
        <v>5</v>
      </c>
      <c r="G57" s="30" t="s">
        <v>62</v>
      </c>
      <c r="H57" s="31" t="s">
        <v>40</v>
      </c>
      <c r="I57" s="31" t="s">
        <v>41</v>
      </c>
      <c r="J57" s="32" t="s">
        <v>42</v>
      </c>
      <c r="K57" s="31" t="s">
        <v>103</v>
      </c>
      <c r="L57" s="33" t="s">
        <v>41</v>
      </c>
      <c r="M57" s="31" t="s">
        <v>43</v>
      </c>
      <c r="N57" s="31" t="s">
        <v>98</v>
      </c>
      <c r="O57" s="31" t="s">
        <v>91</v>
      </c>
      <c r="P57" s="33" t="s">
        <v>46</v>
      </c>
      <c r="Q57" s="33" t="s">
        <v>239</v>
      </c>
      <c r="R57" s="31">
        <v>188643.84</v>
      </c>
      <c r="S57" s="31">
        <v>188643.84</v>
      </c>
      <c r="T57" s="31">
        <v>188643.84</v>
      </c>
      <c r="U57" s="31">
        <v>180969.46</v>
      </c>
      <c r="V57" s="31">
        <v>0</v>
      </c>
      <c r="W57" s="31">
        <v>0</v>
      </c>
      <c r="X57" s="31">
        <v>0</v>
      </c>
      <c r="Y57" s="34">
        <f>IF(ISERROR(W57/S57),0,((W57/S57)*100))</f>
        <v>0</v>
      </c>
      <c r="Z57" s="33">
        <v>0</v>
      </c>
      <c r="AA57" s="33" t="s">
        <v>80</v>
      </c>
      <c r="AB57" s="28">
        <v>136755</v>
      </c>
      <c r="AC57" s="34">
        <v>0</v>
      </c>
      <c r="AD57" s="34">
        <v>0</v>
      </c>
      <c r="AE57" s="35" t="s">
        <v>99</v>
      </c>
      <c r="AF57" s="18"/>
    </row>
    <row r="58" spans="2:32" ht="60.75" hidden="1" customHeight="1">
      <c r="B58" s="18"/>
      <c r="C58" s="29" t="s">
        <v>252</v>
      </c>
      <c r="D58" s="29" t="s">
        <v>253</v>
      </c>
      <c r="E58" s="30" t="s">
        <v>254</v>
      </c>
      <c r="F58" s="30" t="s">
        <v>5</v>
      </c>
      <c r="G58" s="30" t="s">
        <v>62</v>
      </c>
      <c r="H58" s="31" t="s">
        <v>40</v>
      </c>
      <c r="I58" s="31" t="s">
        <v>41</v>
      </c>
      <c r="J58" s="32" t="s">
        <v>42</v>
      </c>
      <c r="K58" s="31" t="s">
        <v>103</v>
      </c>
      <c r="L58" s="33" t="s">
        <v>41</v>
      </c>
      <c r="M58" s="31" t="s">
        <v>43</v>
      </c>
      <c r="N58" s="31" t="s">
        <v>98</v>
      </c>
      <c r="O58" s="31" t="s">
        <v>45</v>
      </c>
      <c r="P58" s="33" t="s">
        <v>46</v>
      </c>
      <c r="Q58" s="33" t="s">
        <v>239</v>
      </c>
      <c r="R58" s="31">
        <v>188643.84</v>
      </c>
      <c r="S58" s="31">
        <v>188643.84</v>
      </c>
      <c r="T58" s="31">
        <v>188643.84</v>
      </c>
      <c r="U58" s="31">
        <v>182212.8</v>
      </c>
      <c r="V58" s="31">
        <v>0</v>
      </c>
      <c r="W58" s="31">
        <v>0</v>
      </c>
      <c r="X58" s="31">
        <v>0</v>
      </c>
      <c r="Y58" s="34">
        <f>IF(ISERROR(W58/S58),0,((W58/S58)*100))</f>
        <v>0</v>
      </c>
      <c r="Z58" s="33">
        <v>0</v>
      </c>
      <c r="AA58" s="33" t="s">
        <v>80</v>
      </c>
      <c r="AB58" s="28">
        <v>136755</v>
      </c>
      <c r="AC58" s="34">
        <v>0</v>
      </c>
      <c r="AD58" s="34">
        <v>0</v>
      </c>
      <c r="AE58" s="35" t="s">
        <v>99</v>
      </c>
      <c r="AF58" s="18"/>
    </row>
    <row r="59" spans="2:32" ht="60.75" hidden="1" customHeight="1">
      <c r="B59" s="18"/>
      <c r="C59" s="29" t="s">
        <v>255</v>
      </c>
      <c r="D59" s="29" t="s">
        <v>256</v>
      </c>
      <c r="E59" s="30" t="s">
        <v>257</v>
      </c>
      <c r="F59" s="30" t="s">
        <v>5</v>
      </c>
      <c r="G59" s="30" t="s">
        <v>62</v>
      </c>
      <c r="H59" s="31" t="s">
        <v>40</v>
      </c>
      <c r="I59" s="31" t="s">
        <v>41</v>
      </c>
      <c r="J59" s="32" t="s">
        <v>42</v>
      </c>
      <c r="K59" s="31" t="s">
        <v>103</v>
      </c>
      <c r="L59" s="33" t="s">
        <v>41</v>
      </c>
      <c r="M59" s="31" t="s">
        <v>43</v>
      </c>
      <c r="N59" s="31" t="s">
        <v>98</v>
      </c>
      <c r="O59" s="31" t="s">
        <v>45</v>
      </c>
      <c r="P59" s="33" t="s">
        <v>46</v>
      </c>
      <c r="Q59" s="33" t="s">
        <v>239</v>
      </c>
      <c r="R59" s="31">
        <v>188643.84</v>
      </c>
      <c r="S59" s="31">
        <v>188643.84</v>
      </c>
      <c r="T59" s="31">
        <v>188643.84</v>
      </c>
      <c r="U59" s="31">
        <v>179994.09</v>
      </c>
      <c r="V59" s="31">
        <v>0</v>
      </c>
      <c r="W59" s="31">
        <v>0</v>
      </c>
      <c r="X59" s="31">
        <v>0</v>
      </c>
      <c r="Y59" s="34">
        <f>IF(ISERROR(W59/S59),0,((W59/S59)*100))</f>
        <v>0</v>
      </c>
      <c r="Z59" s="33">
        <v>0</v>
      </c>
      <c r="AA59" s="33" t="s">
        <v>80</v>
      </c>
      <c r="AB59" s="28">
        <v>136755</v>
      </c>
      <c r="AC59" s="34">
        <v>0</v>
      </c>
      <c r="AD59" s="34">
        <v>0</v>
      </c>
      <c r="AE59" s="35" t="s">
        <v>99</v>
      </c>
      <c r="AF59" s="18"/>
    </row>
    <row r="60" spans="2:32" ht="60.75" hidden="1" customHeight="1">
      <c r="B60" s="18"/>
      <c r="C60" s="29" t="s">
        <v>490</v>
      </c>
      <c r="D60" s="29" t="s">
        <v>491</v>
      </c>
      <c r="E60" s="30" t="s">
        <v>492</v>
      </c>
      <c r="F60" s="30" t="s">
        <v>5</v>
      </c>
      <c r="G60" s="30" t="s">
        <v>39</v>
      </c>
      <c r="H60" s="31" t="s">
        <v>40</v>
      </c>
      <c r="I60" s="31" t="s">
        <v>41</v>
      </c>
      <c r="J60" s="32" t="s">
        <v>42</v>
      </c>
      <c r="K60" s="31" t="s">
        <v>445</v>
      </c>
      <c r="L60" s="33" t="s">
        <v>41</v>
      </c>
      <c r="M60" s="31" t="s">
        <v>105</v>
      </c>
      <c r="N60" s="31" t="s">
        <v>156</v>
      </c>
      <c r="O60" s="31" t="s">
        <v>106</v>
      </c>
      <c r="P60" s="33" t="s">
        <v>46</v>
      </c>
      <c r="Q60" s="33" t="s">
        <v>79</v>
      </c>
      <c r="R60" s="31">
        <v>284000</v>
      </c>
      <c r="S60" s="31">
        <v>284000</v>
      </c>
      <c r="T60" s="31">
        <v>284000</v>
      </c>
      <c r="U60" s="31">
        <v>272920</v>
      </c>
      <c r="V60" s="31">
        <v>272920</v>
      </c>
      <c r="W60" s="31">
        <v>272920</v>
      </c>
      <c r="X60" s="31">
        <v>272920</v>
      </c>
      <c r="Y60" s="34">
        <f>IF(ISERROR(W60/S60),0,((W60/S60)*100))</f>
        <v>96.098591549295776</v>
      </c>
      <c r="Z60" s="33">
        <v>0</v>
      </c>
      <c r="AA60" s="33" t="s">
        <v>80</v>
      </c>
      <c r="AB60" s="28">
        <v>0</v>
      </c>
      <c r="AC60" s="34">
        <v>0</v>
      </c>
      <c r="AD60" s="34">
        <v>96.1</v>
      </c>
      <c r="AE60" s="35" t="s">
        <v>493</v>
      </c>
      <c r="AF60" s="18"/>
    </row>
    <row r="61" spans="2:32" ht="60.75" hidden="1" customHeight="1">
      <c r="B61" s="18"/>
      <c r="C61" s="29" t="s">
        <v>441</v>
      </c>
      <c r="D61" s="29" t="s">
        <v>442</v>
      </c>
      <c r="E61" s="30" t="s">
        <v>443</v>
      </c>
      <c r="F61" s="30" t="s">
        <v>5</v>
      </c>
      <c r="G61" s="30" t="s">
        <v>39</v>
      </c>
      <c r="H61" s="31" t="s">
        <v>40</v>
      </c>
      <c r="I61" s="31" t="s">
        <v>41</v>
      </c>
      <c r="J61" s="32" t="s">
        <v>42</v>
      </c>
      <c r="K61" s="31" t="s">
        <v>444</v>
      </c>
      <c r="L61" s="33" t="s">
        <v>41</v>
      </c>
      <c r="M61" s="31" t="s">
        <v>105</v>
      </c>
      <c r="N61" s="31" t="s">
        <v>156</v>
      </c>
      <c r="O61" s="31" t="s">
        <v>106</v>
      </c>
      <c r="P61" s="33" t="s">
        <v>46</v>
      </c>
      <c r="Q61" s="33" t="s">
        <v>239</v>
      </c>
      <c r="R61" s="31">
        <v>3072054.62</v>
      </c>
      <c r="S61" s="31">
        <v>3072054.62</v>
      </c>
      <c r="T61" s="31">
        <v>3072054.62</v>
      </c>
      <c r="U61" s="31">
        <v>3072054.62</v>
      </c>
      <c r="V61" s="31">
        <v>3072054.62</v>
      </c>
      <c r="W61" s="31">
        <v>3072054.62</v>
      </c>
      <c r="X61" s="31">
        <v>3072054.62</v>
      </c>
      <c r="Y61" s="34">
        <f>IF(ISERROR(W61/S61),0,((W61/S61)*100))</f>
        <v>100</v>
      </c>
      <c r="Z61" s="33">
        <v>0</v>
      </c>
      <c r="AA61" s="33" t="s">
        <v>80</v>
      </c>
      <c r="AB61" s="28">
        <v>0</v>
      </c>
      <c r="AC61" s="34">
        <v>0</v>
      </c>
      <c r="AD61" s="34">
        <v>100</v>
      </c>
      <c r="AE61" s="35" t="s">
        <v>265</v>
      </c>
      <c r="AF61" s="18"/>
    </row>
    <row r="62" spans="2:32" ht="60.75" hidden="1" customHeight="1">
      <c r="B62" s="18"/>
      <c r="C62" s="29" t="s">
        <v>487</v>
      </c>
      <c r="D62" s="29" t="s">
        <v>488</v>
      </c>
      <c r="E62" s="30" t="s">
        <v>489</v>
      </c>
      <c r="F62" s="30" t="s">
        <v>5</v>
      </c>
      <c r="G62" s="30" t="s">
        <v>39</v>
      </c>
      <c r="H62" s="31" t="s">
        <v>40</v>
      </c>
      <c r="I62" s="31" t="s">
        <v>41</v>
      </c>
      <c r="J62" s="32" t="s">
        <v>42</v>
      </c>
      <c r="K62" s="31" t="s">
        <v>444</v>
      </c>
      <c r="L62" s="33" t="s">
        <v>41</v>
      </c>
      <c r="M62" s="31" t="s">
        <v>105</v>
      </c>
      <c r="N62" s="31" t="s">
        <v>156</v>
      </c>
      <c r="O62" s="31" t="s">
        <v>106</v>
      </c>
      <c r="P62" s="33" t="s">
        <v>46</v>
      </c>
      <c r="Q62" s="33" t="s">
        <v>79</v>
      </c>
      <c r="R62" s="31">
        <v>104000</v>
      </c>
      <c r="S62" s="31">
        <v>104000</v>
      </c>
      <c r="T62" s="31">
        <v>104000</v>
      </c>
      <c r="U62" s="31">
        <v>99046.3</v>
      </c>
      <c r="V62" s="31">
        <v>99046.3</v>
      </c>
      <c r="W62" s="31">
        <v>99046.3</v>
      </c>
      <c r="X62" s="31">
        <v>99046.3</v>
      </c>
      <c r="Y62" s="34">
        <f>IF(ISERROR(W62/S62),0,((W62/S62)*100))</f>
        <v>95.236826923076919</v>
      </c>
      <c r="Z62" s="33">
        <v>0</v>
      </c>
      <c r="AA62" s="33" t="s">
        <v>80</v>
      </c>
      <c r="AB62" s="28">
        <v>0</v>
      </c>
      <c r="AC62" s="34">
        <v>0</v>
      </c>
      <c r="AD62" s="34">
        <v>95.24</v>
      </c>
      <c r="AE62" s="35" t="s">
        <v>246</v>
      </c>
      <c r="AF62" s="18"/>
    </row>
    <row r="63" spans="2:32" ht="60.75" hidden="1" customHeight="1">
      <c r="B63" s="18"/>
      <c r="C63" s="29" t="s">
        <v>234</v>
      </c>
      <c r="D63" s="29" t="s">
        <v>235</v>
      </c>
      <c r="E63" s="30" t="s">
        <v>236</v>
      </c>
      <c r="F63" s="30" t="s">
        <v>5</v>
      </c>
      <c r="G63" s="30" t="s">
        <v>56</v>
      </c>
      <c r="H63" s="31" t="s">
        <v>40</v>
      </c>
      <c r="I63" s="31" t="s">
        <v>41</v>
      </c>
      <c r="J63" s="32" t="s">
        <v>42</v>
      </c>
      <c r="K63" s="31" t="s">
        <v>237</v>
      </c>
      <c r="L63" s="33" t="s">
        <v>41</v>
      </c>
      <c r="M63" s="31" t="s">
        <v>238</v>
      </c>
      <c r="N63" s="31" t="s">
        <v>98</v>
      </c>
      <c r="O63" s="31" t="s">
        <v>136</v>
      </c>
      <c r="P63" s="33" t="s">
        <v>46</v>
      </c>
      <c r="Q63" s="33" t="s">
        <v>107</v>
      </c>
      <c r="R63" s="31">
        <v>2202794.1800000002</v>
      </c>
      <c r="S63" s="31">
        <v>2202794.1800000002</v>
      </c>
      <c r="T63" s="31">
        <v>2191641.5</v>
      </c>
      <c r="U63" s="31">
        <v>0</v>
      </c>
      <c r="V63" s="31">
        <v>0</v>
      </c>
      <c r="W63" s="31">
        <v>0</v>
      </c>
      <c r="X63" s="31">
        <v>0</v>
      </c>
      <c r="Y63" s="34">
        <f>IF(ISERROR(W63/S63),0,((W63/S63)*100))</f>
        <v>0</v>
      </c>
      <c r="Z63" s="33">
        <v>0</v>
      </c>
      <c r="AA63" s="33" t="s">
        <v>92</v>
      </c>
      <c r="AB63" s="28">
        <v>0</v>
      </c>
      <c r="AC63" s="34">
        <v>0</v>
      </c>
      <c r="AD63" s="34">
        <v>0</v>
      </c>
      <c r="AE63" s="35" t="s">
        <v>99</v>
      </c>
      <c r="AF63" s="18"/>
    </row>
    <row r="64" spans="2:32" ht="60.75" hidden="1" customHeight="1">
      <c r="B64" s="18"/>
      <c r="C64" s="29" t="s">
        <v>303</v>
      </c>
      <c r="D64" s="29" t="s">
        <v>304</v>
      </c>
      <c r="E64" s="30" t="s">
        <v>305</v>
      </c>
      <c r="F64" s="30" t="s">
        <v>5</v>
      </c>
      <c r="G64" s="30" t="s">
        <v>74</v>
      </c>
      <c r="H64" s="31" t="s">
        <v>40</v>
      </c>
      <c r="I64" s="31" t="s">
        <v>41</v>
      </c>
      <c r="J64" s="32" t="s">
        <v>42</v>
      </c>
      <c r="K64" s="31" t="s">
        <v>237</v>
      </c>
      <c r="L64" s="33" t="s">
        <v>41</v>
      </c>
      <c r="M64" s="31" t="s">
        <v>238</v>
      </c>
      <c r="N64" s="31" t="s">
        <v>110</v>
      </c>
      <c r="O64" s="31" t="s">
        <v>136</v>
      </c>
      <c r="P64" s="33" t="s">
        <v>46</v>
      </c>
      <c r="Q64" s="33" t="s">
        <v>239</v>
      </c>
      <c r="R64" s="31">
        <v>8000000.04</v>
      </c>
      <c r="S64" s="31">
        <v>8000000.04</v>
      </c>
      <c r="T64" s="31">
        <v>8000000.04</v>
      </c>
      <c r="U64" s="31">
        <v>7832929.5499999998</v>
      </c>
      <c r="V64" s="31">
        <v>7832880.96</v>
      </c>
      <c r="W64" s="31">
        <v>7832880.96</v>
      </c>
      <c r="X64" s="31">
        <v>7832880.96</v>
      </c>
      <c r="Y64" s="34">
        <f>IF(ISERROR(W64/S64),0,((W64/S64)*100))</f>
        <v>97.911011510444951</v>
      </c>
      <c r="Z64" s="33">
        <v>0</v>
      </c>
      <c r="AA64" s="33" t="s">
        <v>80</v>
      </c>
      <c r="AB64" s="28">
        <v>1</v>
      </c>
      <c r="AC64" s="34">
        <v>0</v>
      </c>
      <c r="AD64" s="34">
        <v>0</v>
      </c>
      <c r="AE64" s="35" t="s">
        <v>306</v>
      </c>
      <c r="AF64" s="18"/>
    </row>
    <row r="65" spans="2:32" ht="60.75" hidden="1" customHeight="1">
      <c r="B65" s="18"/>
      <c r="C65" s="29" t="s">
        <v>195</v>
      </c>
      <c r="D65" s="29" t="s">
        <v>196</v>
      </c>
      <c r="E65" s="30" t="s">
        <v>197</v>
      </c>
      <c r="F65" s="30" t="s">
        <v>5</v>
      </c>
      <c r="G65" s="30" t="s">
        <v>74</v>
      </c>
      <c r="H65" s="31" t="s">
        <v>40</v>
      </c>
      <c r="I65" s="31" t="s">
        <v>41</v>
      </c>
      <c r="J65" s="32" t="s">
        <v>42</v>
      </c>
      <c r="K65" s="31" t="s">
        <v>198</v>
      </c>
      <c r="L65" s="33" t="s">
        <v>41</v>
      </c>
      <c r="M65" s="31" t="s">
        <v>43</v>
      </c>
      <c r="N65" s="31" t="s">
        <v>98</v>
      </c>
      <c r="O65" s="31" t="s">
        <v>136</v>
      </c>
      <c r="P65" s="33" t="s">
        <v>46</v>
      </c>
      <c r="Q65" s="33" t="s">
        <v>107</v>
      </c>
      <c r="R65" s="31">
        <v>20000000</v>
      </c>
      <c r="S65" s="31">
        <v>20000000</v>
      </c>
      <c r="T65" s="31">
        <v>20000000</v>
      </c>
      <c r="U65" s="31">
        <v>20000000</v>
      </c>
      <c r="V65" s="31">
        <v>19999999.02</v>
      </c>
      <c r="W65" s="31">
        <v>19999999.02</v>
      </c>
      <c r="X65" s="31">
        <v>18226850.760000002</v>
      </c>
      <c r="Y65" s="34">
        <f>IF(ISERROR(W65/S65),0,((W65/S65)*100))</f>
        <v>99.999995099999992</v>
      </c>
      <c r="Z65" s="33">
        <v>0</v>
      </c>
      <c r="AA65" s="33" t="s">
        <v>84</v>
      </c>
      <c r="AB65" s="28">
        <v>3000</v>
      </c>
      <c r="AC65" s="34">
        <v>0</v>
      </c>
      <c r="AD65" s="34">
        <v>0</v>
      </c>
      <c r="AE65" s="35" t="s">
        <v>99</v>
      </c>
      <c r="AF65" s="18"/>
    </row>
    <row r="66" spans="2:32" ht="60.75" hidden="1" customHeight="1">
      <c r="B66" s="18"/>
      <c r="C66" s="29" t="s">
        <v>214</v>
      </c>
      <c r="D66" s="29" t="s">
        <v>215</v>
      </c>
      <c r="E66" s="30" t="s">
        <v>216</v>
      </c>
      <c r="F66" s="30" t="s">
        <v>5</v>
      </c>
      <c r="G66" s="30" t="s">
        <v>85</v>
      </c>
      <c r="H66" s="31" t="s">
        <v>40</v>
      </c>
      <c r="I66" s="31" t="s">
        <v>41</v>
      </c>
      <c r="J66" s="32" t="s">
        <v>42</v>
      </c>
      <c r="K66" s="31" t="s">
        <v>198</v>
      </c>
      <c r="L66" s="33" t="s">
        <v>41</v>
      </c>
      <c r="M66" s="31" t="s">
        <v>43</v>
      </c>
      <c r="N66" s="31" t="s">
        <v>98</v>
      </c>
      <c r="O66" s="31" t="s">
        <v>87</v>
      </c>
      <c r="P66" s="33" t="s">
        <v>46</v>
      </c>
      <c r="Q66" s="33" t="s">
        <v>107</v>
      </c>
      <c r="R66" s="31">
        <v>5200000</v>
      </c>
      <c r="S66" s="31">
        <v>3557512.38</v>
      </c>
      <c r="T66" s="31">
        <v>3557512.38</v>
      </c>
      <c r="U66" s="31">
        <v>3557060.87</v>
      </c>
      <c r="V66" s="31">
        <v>3557060.87</v>
      </c>
      <c r="W66" s="31">
        <v>3557060.87</v>
      </c>
      <c r="X66" s="31">
        <v>3557060.87</v>
      </c>
      <c r="Y66" s="34">
        <f>IF(ISERROR(W66/S66),0,((W66/S66)*100))</f>
        <v>99.987308266232944</v>
      </c>
      <c r="Z66" s="33">
        <v>0</v>
      </c>
      <c r="AA66" s="33" t="s">
        <v>80</v>
      </c>
      <c r="AB66" s="28">
        <v>1000</v>
      </c>
      <c r="AC66" s="34">
        <v>0</v>
      </c>
      <c r="AD66" s="34">
        <v>0</v>
      </c>
      <c r="AE66" s="35" t="s">
        <v>99</v>
      </c>
      <c r="AF66" s="18"/>
    </row>
    <row r="67" spans="2:32" ht="60.75" hidden="1" customHeight="1">
      <c r="B67" s="18"/>
      <c r="C67" s="29" t="s">
        <v>221</v>
      </c>
      <c r="D67" s="29" t="s">
        <v>222</v>
      </c>
      <c r="E67" s="30" t="s">
        <v>223</v>
      </c>
      <c r="F67" s="30" t="s">
        <v>5</v>
      </c>
      <c r="G67" s="30" t="s">
        <v>54</v>
      </c>
      <c r="H67" s="31" t="s">
        <v>40</v>
      </c>
      <c r="I67" s="31" t="s">
        <v>41</v>
      </c>
      <c r="J67" s="32" t="s">
        <v>42</v>
      </c>
      <c r="K67" s="31" t="s">
        <v>198</v>
      </c>
      <c r="L67" s="33" t="s">
        <v>41</v>
      </c>
      <c r="M67" s="31" t="s">
        <v>43</v>
      </c>
      <c r="N67" s="31" t="s">
        <v>88</v>
      </c>
      <c r="O67" s="31" t="s">
        <v>53</v>
      </c>
      <c r="P67" s="33" t="s">
        <v>46</v>
      </c>
      <c r="Q67" s="33" t="s">
        <v>107</v>
      </c>
      <c r="R67" s="31">
        <v>9866518.3800000008</v>
      </c>
      <c r="S67" s="31">
        <v>9866518.3800000008</v>
      </c>
      <c r="T67" s="31">
        <v>9866518.3800000008</v>
      </c>
      <c r="U67" s="31">
        <v>9831799.5</v>
      </c>
      <c r="V67" s="31">
        <v>9831799.5</v>
      </c>
      <c r="W67" s="31">
        <v>9831799.5</v>
      </c>
      <c r="X67" s="31">
        <v>9831799.5</v>
      </c>
      <c r="Y67" s="34">
        <f>IF(ISERROR(W67/S67),0,((W67/S67)*100))</f>
        <v>99.648114170948304</v>
      </c>
      <c r="Z67" s="33">
        <v>0</v>
      </c>
      <c r="AA67" s="33" t="s">
        <v>84</v>
      </c>
      <c r="AB67" s="28">
        <v>39000</v>
      </c>
      <c r="AC67" s="34">
        <v>0</v>
      </c>
      <c r="AD67" s="34">
        <v>100</v>
      </c>
      <c r="AE67" s="35" t="s">
        <v>224</v>
      </c>
      <c r="AF67" s="18"/>
    </row>
    <row r="68" spans="2:32" ht="60.75" hidden="1" customHeight="1">
      <c r="B68" s="18"/>
      <c r="C68" s="29" t="s">
        <v>225</v>
      </c>
      <c r="D68" s="29" t="s">
        <v>226</v>
      </c>
      <c r="E68" s="30" t="s">
        <v>227</v>
      </c>
      <c r="F68" s="30" t="s">
        <v>5</v>
      </c>
      <c r="G68" s="30" t="s">
        <v>62</v>
      </c>
      <c r="H68" s="31" t="s">
        <v>40</v>
      </c>
      <c r="I68" s="31" t="s">
        <v>41</v>
      </c>
      <c r="J68" s="32" t="s">
        <v>42</v>
      </c>
      <c r="K68" s="31" t="s">
        <v>198</v>
      </c>
      <c r="L68" s="33" t="s">
        <v>41</v>
      </c>
      <c r="M68" s="31" t="s">
        <v>43</v>
      </c>
      <c r="N68" s="31" t="s">
        <v>98</v>
      </c>
      <c r="O68" s="31" t="s">
        <v>136</v>
      </c>
      <c r="P68" s="33" t="s">
        <v>46</v>
      </c>
      <c r="Q68" s="33" t="s">
        <v>107</v>
      </c>
      <c r="R68" s="31">
        <v>20000000</v>
      </c>
      <c r="S68" s="31">
        <v>18000308.510000002</v>
      </c>
      <c r="T68" s="31">
        <v>18000308.510000002</v>
      </c>
      <c r="U68" s="31">
        <v>18000308.510000002</v>
      </c>
      <c r="V68" s="31">
        <v>11944129.76</v>
      </c>
      <c r="W68" s="31">
        <v>11944129.76</v>
      </c>
      <c r="X68" s="31">
        <v>11944129.76</v>
      </c>
      <c r="Y68" s="34">
        <f>IF(ISERROR(W68/S68),0,((W68/S68)*100))</f>
        <v>66.355139154223295</v>
      </c>
      <c r="Z68" s="33">
        <v>0</v>
      </c>
      <c r="AA68" s="33" t="s">
        <v>80</v>
      </c>
      <c r="AB68" s="28">
        <v>100000</v>
      </c>
      <c r="AC68" s="34">
        <v>0</v>
      </c>
      <c r="AD68" s="34">
        <v>15</v>
      </c>
      <c r="AE68" s="35" t="s">
        <v>99</v>
      </c>
      <c r="AF68" s="18"/>
    </row>
    <row r="69" spans="2:32" ht="60.75" hidden="1" customHeight="1">
      <c r="B69" s="18"/>
      <c r="C69" s="29" t="s">
        <v>228</v>
      </c>
      <c r="D69" s="29" t="s">
        <v>229</v>
      </c>
      <c r="E69" s="30" t="s">
        <v>230</v>
      </c>
      <c r="F69" s="30" t="s">
        <v>5</v>
      </c>
      <c r="G69" s="30" t="s">
        <v>135</v>
      </c>
      <c r="H69" s="31" t="s">
        <v>40</v>
      </c>
      <c r="I69" s="31" t="s">
        <v>41</v>
      </c>
      <c r="J69" s="32" t="s">
        <v>42</v>
      </c>
      <c r="K69" s="31" t="s">
        <v>198</v>
      </c>
      <c r="L69" s="33" t="s">
        <v>41</v>
      </c>
      <c r="M69" s="31" t="s">
        <v>43</v>
      </c>
      <c r="N69" s="31" t="s">
        <v>98</v>
      </c>
      <c r="O69" s="31" t="s">
        <v>53</v>
      </c>
      <c r="P69" s="33" t="s">
        <v>46</v>
      </c>
      <c r="Q69" s="33" t="s">
        <v>107</v>
      </c>
      <c r="R69" s="31">
        <v>19999796.059999999</v>
      </c>
      <c r="S69" s="31">
        <v>22451486.949999999</v>
      </c>
      <c r="T69" s="31">
        <v>22451486.949999999</v>
      </c>
      <c r="U69" s="31">
        <v>22451486.949999999</v>
      </c>
      <c r="V69" s="31">
        <v>21857467.190000001</v>
      </c>
      <c r="W69" s="31">
        <v>21857467.190000001</v>
      </c>
      <c r="X69" s="31">
        <v>17867588.289999999</v>
      </c>
      <c r="Y69" s="34">
        <f>IF(ISERROR(W69/S69),0,((W69/S69)*100))</f>
        <v>97.354207490475375</v>
      </c>
      <c r="Z69" s="33">
        <v>0</v>
      </c>
      <c r="AA69" s="33" t="s">
        <v>84</v>
      </c>
      <c r="AB69" s="28">
        <v>55676</v>
      </c>
      <c r="AC69" s="34">
        <v>0</v>
      </c>
      <c r="AD69" s="34">
        <v>0</v>
      </c>
      <c r="AE69" s="35" t="s">
        <v>140</v>
      </c>
      <c r="AF69" s="18"/>
    </row>
    <row r="70" spans="2:32" ht="60.75" hidden="1" customHeight="1">
      <c r="B70" s="18"/>
      <c r="C70" s="29" t="s">
        <v>231</v>
      </c>
      <c r="D70" s="29" t="s">
        <v>232</v>
      </c>
      <c r="E70" s="30" t="s">
        <v>233</v>
      </c>
      <c r="F70" s="30" t="s">
        <v>5</v>
      </c>
      <c r="G70" s="30" t="s">
        <v>60</v>
      </c>
      <c r="H70" s="31" t="s">
        <v>40</v>
      </c>
      <c r="I70" s="31" t="s">
        <v>41</v>
      </c>
      <c r="J70" s="32" t="s">
        <v>42</v>
      </c>
      <c r="K70" s="31" t="s">
        <v>198</v>
      </c>
      <c r="L70" s="33" t="s">
        <v>41</v>
      </c>
      <c r="M70" s="31" t="s">
        <v>43</v>
      </c>
      <c r="N70" s="31" t="s">
        <v>98</v>
      </c>
      <c r="O70" s="31" t="s">
        <v>83</v>
      </c>
      <c r="P70" s="33" t="s">
        <v>46</v>
      </c>
      <c r="Q70" s="33" t="s">
        <v>107</v>
      </c>
      <c r="R70" s="31">
        <v>19997206.359999999</v>
      </c>
      <c r="S70" s="31">
        <v>19422130.739999998</v>
      </c>
      <c r="T70" s="31">
        <v>19422130.739999998</v>
      </c>
      <c r="U70" s="31">
        <v>19422130.739999998</v>
      </c>
      <c r="V70" s="31">
        <v>19422130.739999998</v>
      </c>
      <c r="W70" s="31">
        <v>19422130.739999998</v>
      </c>
      <c r="X70" s="31">
        <v>13284968.949999999</v>
      </c>
      <c r="Y70" s="34">
        <f>IF(ISERROR(W70/S70),0,((W70/S70)*100))</f>
        <v>100</v>
      </c>
      <c r="Z70" s="33">
        <v>0</v>
      </c>
      <c r="AA70" s="33" t="s">
        <v>80</v>
      </c>
      <c r="AB70" s="28">
        <v>107160</v>
      </c>
      <c r="AC70" s="34">
        <v>0</v>
      </c>
      <c r="AD70" s="34">
        <v>0</v>
      </c>
      <c r="AE70" s="35" t="s">
        <v>140</v>
      </c>
      <c r="AF70" s="18"/>
    </row>
    <row r="71" spans="2:32" ht="60.75" hidden="1" customHeight="1">
      <c r="B71" s="18"/>
      <c r="C71" s="29" t="s">
        <v>240</v>
      </c>
      <c r="D71" s="29" t="s">
        <v>241</v>
      </c>
      <c r="E71" s="30" t="s">
        <v>203</v>
      </c>
      <c r="F71" s="30" t="s">
        <v>5</v>
      </c>
      <c r="G71" s="30" t="s">
        <v>47</v>
      </c>
      <c r="H71" s="31" t="s">
        <v>40</v>
      </c>
      <c r="I71" s="31" t="s">
        <v>41</v>
      </c>
      <c r="J71" s="32" t="s">
        <v>42</v>
      </c>
      <c r="K71" s="31" t="s">
        <v>198</v>
      </c>
      <c r="L71" s="33" t="s">
        <v>41</v>
      </c>
      <c r="M71" s="31" t="s">
        <v>43</v>
      </c>
      <c r="N71" s="31" t="s">
        <v>110</v>
      </c>
      <c r="O71" s="31" t="s">
        <v>106</v>
      </c>
      <c r="P71" s="33" t="s">
        <v>46</v>
      </c>
      <c r="Q71" s="33" t="s">
        <v>107</v>
      </c>
      <c r="R71" s="31">
        <v>58989998.060000002</v>
      </c>
      <c r="S71" s="31">
        <v>58989998.060000002</v>
      </c>
      <c r="T71" s="31">
        <v>58989998.060000002</v>
      </c>
      <c r="U71" s="31">
        <v>58989998.060000002</v>
      </c>
      <c r="V71" s="31">
        <v>58989967.189999998</v>
      </c>
      <c r="W71" s="31">
        <v>58989967.189999998</v>
      </c>
      <c r="X71" s="31">
        <v>58989967.189999998</v>
      </c>
      <c r="Y71" s="34">
        <f>IF(ISERROR(W71/S71),0,((W71/S71)*100))</f>
        <v>99.999947669094723</v>
      </c>
      <c r="Z71" s="33">
        <v>0</v>
      </c>
      <c r="AA71" s="33" t="s">
        <v>84</v>
      </c>
      <c r="AB71" s="28">
        <v>10000</v>
      </c>
      <c r="AC71" s="34">
        <v>0</v>
      </c>
      <c r="AD71" s="34">
        <v>0</v>
      </c>
      <c r="AE71" s="35" t="s">
        <v>99</v>
      </c>
      <c r="AF71" s="18"/>
    </row>
    <row r="72" spans="2:32" ht="60.75" hidden="1" customHeight="1">
      <c r="B72" s="18"/>
      <c r="C72" s="29" t="s">
        <v>432</v>
      </c>
      <c r="D72" s="29" t="s">
        <v>433</v>
      </c>
      <c r="E72" s="30" t="s">
        <v>369</v>
      </c>
      <c r="F72" s="30" t="s">
        <v>5</v>
      </c>
      <c r="G72" s="30" t="s">
        <v>55</v>
      </c>
      <c r="H72" s="31" t="s">
        <v>40</v>
      </c>
      <c r="I72" s="31" t="s">
        <v>41</v>
      </c>
      <c r="J72" s="32" t="s">
        <v>66</v>
      </c>
      <c r="K72" s="31" t="s">
        <v>434</v>
      </c>
      <c r="L72" s="33" t="s">
        <v>41</v>
      </c>
      <c r="M72" s="31" t="s">
        <v>43</v>
      </c>
      <c r="N72" s="31" t="s">
        <v>111</v>
      </c>
      <c r="O72" s="31" t="s">
        <v>136</v>
      </c>
      <c r="P72" s="33" t="s">
        <v>46</v>
      </c>
      <c r="Q72" s="33" t="s">
        <v>107</v>
      </c>
      <c r="R72" s="31">
        <v>49000000</v>
      </c>
      <c r="S72" s="31">
        <v>49000000</v>
      </c>
      <c r="T72" s="31">
        <v>49000000</v>
      </c>
      <c r="U72" s="31">
        <v>49000000</v>
      </c>
      <c r="V72" s="31">
        <v>49000000</v>
      </c>
      <c r="W72" s="31">
        <v>49000000</v>
      </c>
      <c r="X72" s="31">
        <v>49000000</v>
      </c>
      <c r="Y72" s="34">
        <f>IF(ISERROR(W72/S72),0,((W72/S72)*100))</f>
        <v>100</v>
      </c>
      <c r="Z72" s="33">
        <v>0</v>
      </c>
      <c r="AA72" s="33" t="s">
        <v>108</v>
      </c>
      <c r="AB72" s="28">
        <v>300000</v>
      </c>
      <c r="AC72" s="34">
        <v>0</v>
      </c>
      <c r="AD72" s="34">
        <v>100</v>
      </c>
      <c r="AE72" s="35" t="s">
        <v>435</v>
      </c>
      <c r="AF72" s="18"/>
    </row>
    <row r="73" spans="2:32" ht="60.75" hidden="1" customHeight="1">
      <c r="B73" s="18"/>
      <c r="C73" s="29" t="s">
        <v>385</v>
      </c>
      <c r="D73" s="29" t="s">
        <v>386</v>
      </c>
      <c r="E73" s="30" t="s">
        <v>387</v>
      </c>
      <c r="F73" s="30" t="s">
        <v>5</v>
      </c>
      <c r="G73" s="30" t="s">
        <v>55</v>
      </c>
      <c r="H73" s="31" t="s">
        <v>40</v>
      </c>
      <c r="I73" s="31" t="s">
        <v>41</v>
      </c>
      <c r="J73" s="32" t="s">
        <v>64</v>
      </c>
      <c r="K73" s="31" t="s">
        <v>388</v>
      </c>
      <c r="L73" s="33" t="s">
        <v>41</v>
      </c>
      <c r="M73" s="31" t="s">
        <v>320</v>
      </c>
      <c r="N73" s="31" t="s">
        <v>389</v>
      </c>
      <c r="O73" s="31" t="s">
        <v>45</v>
      </c>
      <c r="P73" s="33" t="s">
        <v>46</v>
      </c>
      <c r="Q73" s="33" t="s">
        <v>239</v>
      </c>
      <c r="R73" s="31">
        <v>2922225.7</v>
      </c>
      <c r="S73" s="31">
        <v>2922226</v>
      </c>
      <c r="T73" s="31">
        <v>2922226</v>
      </c>
      <c r="U73" s="31">
        <v>2922226</v>
      </c>
      <c r="V73" s="31">
        <v>2922226</v>
      </c>
      <c r="W73" s="31">
        <v>2922226</v>
      </c>
      <c r="X73" s="31">
        <v>2922226</v>
      </c>
      <c r="Y73" s="34">
        <f>IF(ISERROR(W73/S73),0,((W73/S73)*100))</f>
        <v>100</v>
      </c>
      <c r="Z73" s="33">
        <v>0</v>
      </c>
      <c r="AA73" s="33" t="s">
        <v>166</v>
      </c>
      <c r="AB73" s="28">
        <v>0</v>
      </c>
      <c r="AC73" s="34">
        <v>0</v>
      </c>
      <c r="AD73" s="34">
        <v>30</v>
      </c>
      <c r="AE73" s="35" t="s">
        <v>335</v>
      </c>
      <c r="AF73" s="18"/>
    </row>
    <row r="74" spans="2:32" ht="60.75" hidden="1" customHeight="1">
      <c r="B74" s="18"/>
      <c r="C74" s="29" t="s">
        <v>390</v>
      </c>
      <c r="D74" s="29" t="s">
        <v>391</v>
      </c>
      <c r="E74" s="30" t="s">
        <v>392</v>
      </c>
      <c r="F74" s="30" t="s">
        <v>5</v>
      </c>
      <c r="G74" s="30" t="s">
        <v>55</v>
      </c>
      <c r="H74" s="31" t="s">
        <v>40</v>
      </c>
      <c r="I74" s="31" t="s">
        <v>41</v>
      </c>
      <c r="J74" s="32" t="s">
        <v>64</v>
      </c>
      <c r="K74" s="31" t="s">
        <v>388</v>
      </c>
      <c r="L74" s="33" t="s">
        <v>41</v>
      </c>
      <c r="M74" s="31" t="s">
        <v>320</v>
      </c>
      <c r="N74" s="31" t="s">
        <v>389</v>
      </c>
      <c r="O74" s="31" t="s">
        <v>45</v>
      </c>
      <c r="P74" s="33" t="s">
        <v>46</v>
      </c>
      <c r="Q74" s="33" t="s">
        <v>239</v>
      </c>
      <c r="R74" s="31">
        <v>8540376</v>
      </c>
      <c r="S74" s="31">
        <v>8540376</v>
      </c>
      <c r="T74" s="31">
        <v>8540376</v>
      </c>
      <c r="U74" s="31">
        <v>8540376</v>
      </c>
      <c r="V74" s="31">
        <v>8540376</v>
      </c>
      <c r="W74" s="31">
        <v>8540376</v>
      </c>
      <c r="X74" s="31">
        <v>8540376</v>
      </c>
      <c r="Y74" s="34">
        <f>IF(ISERROR(W74/S74),0,((W74/S74)*100))</f>
        <v>100</v>
      </c>
      <c r="Z74" s="33">
        <v>0</v>
      </c>
      <c r="AA74" s="33" t="s">
        <v>166</v>
      </c>
      <c r="AB74" s="28">
        <v>0</v>
      </c>
      <c r="AC74" s="34">
        <v>0</v>
      </c>
      <c r="AD74" s="34">
        <v>30</v>
      </c>
      <c r="AE74" s="35" t="s">
        <v>339</v>
      </c>
      <c r="AF74" s="18"/>
    </row>
    <row r="75" spans="2:32" ht="60.75" hidden="1" customHeight="1">
      <c r="B75" s="18"/>
      <c r="C75" s="29" t="s">
        <v>393</v>
      </c>
      <c r="D75" s="29" t="s">
        <v>394</v>
      </c>
      <c r="E75" s="30" t="s">
        <v>395</v>
      </c>
      <c r="F75" s="30" t="s">
        <v>5</v>
      </c>
      <c r="G75" s="30" t="s">
        <v>39</v>
      </c>
      <c r="H75" s="31" t="s">
        <v>40</v>
      </c>
      <c r="I75" s="31" t="s">
        <v>41</v>
      </c>
      <c r="J75" s="32" t="s">
        <v>64</v>
      </c>
      <c r="K75" s="31" t="s">
        <v>388</v>
      </c>
      <c r="L75" s="33" t="s">
        <v>41</v>
      </c>
      <c r="M75" s="31" t="s">
        <v>320</v>
      </c>
      <c r="N75" s="31" t="s">
        <v>389</v>
      </c>
      <c r="O75" s="31" t="s">
        <v>45</v>
      </c>
      <c r="P75" s="33" t="s">
        <v>46</v>
      </c>
      <c r="Q75" s="33" t="s">
        <v>239</v>
      </c>
      <c r="R75" s="31">
        <v>8100000</v>
      </c>
      <c r="S75" s="31">
        <v>8100000</v>
      </c>
      <c r="T75" s="31">
        <v>8100000</v>
      </c>
      <c r="U75" s="31">
        <v>8100000</v>
      </c>
      <c r="V75" s="31">
        <v>8100000</v>
      </c>
      <c r="W75" s="31">
        <v>8100000</v>
      </c>
      <c r="X75" s="31">
        <v>8100000</v>
      </c>
      <c r="Y75" s="34">
        <f>IF(ISERROR(W75/S75),0,((W75/S75)*100))</f>
        <v>100</v>
      </c>
      <c r="Z75" s="33">
        <v>0</v>
      </c>
      <c r="AA75" s="33" t="s">
        <v>166</v>
      </c>
      <c r="AB75" s="28">
        <v>0</v>
      </c>
      <c r="AC75" s="34">
        <v>0</v>
      </c>
      <c r="AD75" s="34">
        <v>30</v>
      </c>
      <c r="AE75" s="35" t="s">
        <v>335</v>
      </c>
      <c r="AF75" s="18"/>
    </row>
    <row r="76" spans="2:32" ht="60.75" hidden="1" customHeight="1">
      <c r="B76" s="18"/>
      <c r="C76" s="29" t="s">
        <v>396</v>
      </c>
      <c r="D76" s="29" t="s">
        <v>397</v>
      </c>
      <c r="E76" s="30" t="s">
        <v>398</v>
      </c>
      <c r="F76" s="30" t="s">
        <v>5</v>
      </c>
      <c r="G76" s="30" t="s">
        <v>55</v>
      </c>
      <c r="H76" s="31" t="s">
        <v>40</v>
      </c>
      <c r="I76" s="31" t="s">
        <v>41</v>
      </c>
      <c r="J76" s="32" t="s">
        <v>64</v>
      </c>
      <c r="K76" s="31" t="s">
        <v>388</v>
      </c>
      <c r="L76" s="33" t="s">
        <v>41</v>
      </c>
      <c r="M76" s="31" t="s">
        <v>320</v>
      </c>
      <c r="N76" s="31" t="s">
        <v>389</v>
      </c>
      <c r="O76" s="31" t="s">
        <v>45</v>
      </c>
      <c r="P76" s="33" t="s">
        <v>46</v>
      </c>
      <c r="Q76" s="33" t="s">
        <v>239</v>
      </c>
      <c r="R76" s="31">
        <v>7353669.1500000004</v>
      </c>
      <c r="S76" s="31">
        <v>7353669</v>
      </c>
      <c r="T76" s="31">
        <v>7353669</v>
      </c>
      <c r="U76" s="31">
        <v>7353669</v>
      </c>
      <c r="V76" s="31">
        <v>7353669</v>
      </c>
      <c r="W76" s="31">
        <v>7353669</v>
      </c>
      <c r="X76" s="31">
        <v>7353669</v>
      </c>
      <c r="Y76" s="34">
        <f>IF(ISERROR(W76/S76),0,((W76/S76)*100))</f>
        <v>100</v>
      </c>
      <c r="Z76" s="33">
        <v>0</v>
      </c>
      <c r="AA76" s="33" t="s">
        <v>166</v>
      </c>
      <c r="AB76" s="28">
        <v>0</v>
      </c>
      <c r="AC76" s="34">
        <v>0</v>
      </c>
      <c r="AD76" s="34">
        <v>30</v>
      </c>
      <c r="AE76" s="35" t="s">
        <v>399</v>
      </c>
      <c r="AF76" s="18"/>
    </row>
    <row r="77" spans="2:32" ht="60.75" hidden="1" customHeight="1">
      <c r="B77" s="18"/>
      <c r="C77" s="29" t="s">
        <v>400</v>
      </c>
      <c r="D77" s="29" t="s">
        <v>401</v>
      </c>
      <c r="E77" s="30" t="s">
        <v>402</v>
      </c>
      <c r="F77" s="30" t="s">
        <v>5</v>
      </c>
      <c r="G77" s="30" t="s">
        <v>90</v>
      </c>
      <c r="H77" s="31" t="s">
        <v>40</v>
      </c>
      <c r="I77" s="31" t="s">
        <v>41</v>
      </c>
      <c r="J77" s="32" t="s">
        <v>64</v>
      </c>
      <c r="K77" s="31" t="s">
        <v>388</v>
      </c>
      <c r="L77" s="33" t="s">
        <v>41</v>
      </c>
      <c r="M77" s="31" t="s">
        <v>320</v>
      </c>
      <c r="N77" s="31" t="s">
        <v>389</v>
      </c>
      <c r="O77" s="31" t="s">
        <v>45</v>
      </c>
      <c r="P77" s="33" t="s">
        <v>46</v>
      </c>
      <c r="Q77" s="33" t="s">
        <v>239</v>
      </c>
      <c r="R77" s="31">
        <v>3660000</v>
      </c>
      <c r="S77" s="31">
        <v>3660000</v>
      </c>
      <c r="T77" s="31">
        <v>3660000</v>
      </c>
      <c r="U77" s="31">
        <v>3660000</v>
      </c>
      <c r="V77" s="31">
        <v>3660000</v>
      </c>
      <c r="W77" s="31">
        <v>3660000</v>
      </c>
      <c r="X77" s="31">
        <v>3660000</v>
      </c>
      <c r="Y77" s="34">
        <f>IF(ISERROR(W77/S77),0,((W77/S77)*100))</f>
        <v>100</v>
      </c>
      <c r="Z77" s="33">
        <v>0</v>
      </c>
      <c r="AA77" s="33" t="s">
        <v>166</v>
      </c>
      <c r="AB77" s="28">
        <v>0</v>
      </c>
      <c r="AC77" s="34">
        <v>0</v>
      </c>
      <c r="AD77" s="34">
        <v>30</v>
      </c>
      <c r="AE77" s="35" t="s">
        <v>339</v>
      </c>
      <c r="AF77" s="18"/>
    </row>
    <row r="78" spans="2:32" ht="60.75" hidden="1" customHeight="1">
      <c r="B78" s="18"/>
      <c r="C78" s="29" t="s">
        <v>403</v>
      </c>
      <c r="D78" s="29" t="s">
        <v>404</v>
      </c>
      <c r="E78" s="30" t="s">
        <v>405</v>
      </c>
      <c r="F78" s="30" t="s">
        <v>5</v>
      </c>
      <c r="G78" s="30" t="s">
        <v>55</v>
      </c>
      <c r="H78" s="31" t="s">
        <v>40</v>
      </c>
      <c r="I78" s="31" t="s">
        <v>41</v>
      </c>
      <c r="J78" s="32" t="s">
        <v>64</v>
      </c>
      <c r="K78" s="31" t="s">
        <v>388</v>
      </c>
      <c r="L78" s="33" t="s">
        <v>41</v>
      </c>
      <c r="M78" s="31" t="s">
        <v>320</v>
      </c>
      <c r="N78" s="31" t="s">
        <v>389</v>
      </c>
      <c r="O78" s="31" t="s">
        <v>45</v>
      </c>
      <c r="P78" s="33" t="s">
        <v>46</v>
      </c>
      <c r="Q78" s="33" t="s">
        <v>239</v>
      </c>
      <c r="R78" s="31">
        <v>5400000</v>
      </c>
      <c r="S78" s="31">
        <v>5400000</v>
      </c>
      <c r="T78" s="31">
        <v>5400000</v>
      </c>
      <c r="U78" s="31">
        <v>5400000</v>
      </c>
      <c r="V78" s="31">
        <v>5400000</v>
      </c>
      <c r="W78" s="31">
        <v>5400000</v>
      </c>
      <c r="X78" s="31">
        <v>5400000</v>
      </c>
      <c r="Y78" s="34">
        <f>IF(ISERROR(W78/S78),0,((W78/S78)*100))</f>
        <v>100</v>
      </c>
      <c r="Z78" s="33">
        <v>0</v>
      </c>
      <c r="AA78" s="33" t="s">
        <v>166</v>
      </c>
      <c r="AB78" s="28">
        <v>0</v>
      </c>
      <c r="AC78" s="34">
        <v>0</v>
      </c>
      <c r="AD78" s="34">
        <v>40</v>
      </c>
      <c r="AE78" s="35" t="s">
        <v>335</v>
      </c>
      <c r="AF78" s="18"/>
    </row>
    <row r="79" spans="2:32" ht="60.75" hidden="1" customHeight="1">
      <c r="B79" s="18"/>
      <c r="C79" s="29" t="s">
        <v>410</v>
      </c>
      <c r="D79" s="29" t="s">
        <v>411</v>
      </c>
      <c r="E79" s="30" t="s">
        <v>412</v>
      </c>
      <c r="F79" s="30" t="s">
        <v>5</v>
      </c>
      <c r="G79" s="30" t="s">
        <v>55</v>
      </c>
      <c r="H79" s="31" t="s">
        <v>40</v>
      </c>
      <c r="I79" s="31" t="s">
        <v>41</v>
      </c>
      <c r="J79" s="32" t="s">
        <v>64</v>
      </c>
      <c r="K79" s="31" t="s">
        <v>388</v>
      </c>
      <c r="L79" s="33" t="s">
        <v>41</v>
      </c>
      <c r="M79" s="31" t="s">
        <v>320</v>
      </c>
      <c r="N79" s="31" t="s">
        <v>389</v>
      </c>
      <c r="O79" s="31" t="s">
        <v>45</v>
      </c>
      <c r="P79" s="33" t="s">
        <v>46</v>
      </c>
      <c r="Q79" s="33" t="s">
        <v>239</v>
      </c>
      <c r="R79" s="31">
        <v>3455000</v>
      </c>
      <c r="S79" s="31">
        <v>3455000</v>
      </c>
      <c r="T79" s="31">
        <v>3455000</v>
      </c>
      <c r="U79" s="31">
        <v>3455000</v>
      </c>
      <c r="V79" s="31">
        <v>3455000</v>
      </c>
      <c r="W79" s="31">
        <v>3455000</v>
      </c>
      <c r="X79" s="31">
        <v>0</v>
      </c>
      <c r="Y79" s="34">
        <f>IF(ISERROR(W79/S79),0,((W79/S79)*100))</f>
        <v>100</v>
      </c>
      <c r="Z79" s="33">
        <v>0</v>
      </c>
      <c r="AA79" s="33" t="s">
        <v>166</v>
      </c>
      <c r="AB79" s="28">
        <v>0</v>
      </c>
      <c r="AC79" s="34">
        <v>0</v>
      </c>
      <c r="AD79" s="34">
        <v>50</v>
      </c>
      <c r="AE79" s="35" t="s">
        <v>326</v>
      </c>
      <c r="AF79" s="18"/>
    </row>
    <row r="80" spans="2:32" ht="60.75" hidden="1" customHeight="1">
      <c r="B80" s="18"/>
      <c r="C80" s="29" t="s">
        <v>419</v>
      </c>
      <c r="D80" s="29" t="s">
        <v>420</v>
      </c>
      <c r="E80" s="30" t="s">
        <v>421</v>
      </c>
      <c r="F80" s="30" t="s">
        <v>5</v>
      </c>
      <c r="G80" s="30" t="s">
        <v>47</v>
      </c>
      <c r="H80" s="31" t="s">
        <v>40</v>
      </c>
      <c r="I80" s="31" t="s">
        <v>41</v>
      </c>
      <c r="J80" s="32" t="s">
        <v>64</v>
      </c>
      <c r="K80" s="31" t="s">
        <v>388</v>
      </c>
      <c r="L80" s="33" t="s">
        <v>41</v>
      </c>
      <c r="M80" s="31" t="s">
        <v>320</v>
      </c>
      <c r="N80" s="31" t="s">
        <v>389</v>
      </c>
      <c r="O80" s="31" t="s">
        <v>45</v>
      </c>
      <c r="P80" s="33" t="s">
        <v>46</v>
      </c>
      <c r="Q80" s="33" t="s">
        <v>239</v>
      </c>
      <c r="R80" s="31">
        <v>1250105</v>
      </c>
      <c r="S80" s="31">
        <v>1250105</v>
      </c>
      <c r="T80" s="31">
        <v>1250105</v>
      </c>
      <c r="U80" s="31">
        <v>1250105</v>
      </c>
      <c r="V80" s="31">
        <v>1250105</v>
      </c>
      <c r="W80" s="31">
        <v>1250105</v>
      </c>
      <c r="X80" s="31">
        <v>0</v>
      </c>
      <c r="Y80" s="34">
        <f>IF(ISERROR(W80/S80),0,((W80/S80)*100))</f>
        <v>100</v>
      </c>
      <c r="Z80" s="33">
        <v>0</v>
      </c>
      <c r="AA80" s="33" t="s">
        <v>166</v>
      </c>
      <c r="AB80" s="28">
        <v>0</v>
      </c>
      <c r="AC80" s="34">
        <v>0</v>
      </c>
      <c r="AD80" s="34">
        <v>90</v>
      </c>
      <c r="AE80" s="35" t="s">
        <v>339</v>
      </c>
      <c r="AF80" s="18"/>
    </row>
    <row r="81" spans="2:32" ht="60.75" hidden="1" customHeight="1">
      <c r="B81" s="18"/>
      <c r="C81" s="29" t="s">
        <v>422</v>
      </c>
      <c r="D81" s="29" t="s">
        <v>423</v>
      </c>
      <c r="E81" s="30" t="s">
        <v>424</v>
      </c>
      <c r="F81" s="30" t="s">
        <v>5</v>
      </c>
      <c r="G81" s="30" t="s">
        <v>55</v>
      </c>
      <c r="H81" s="31" t="s">
        <v>40</v>
      </c>
      <c r="I81" s="31" t="s">
        <v>41</v>
      </c>
      <c r="J81" s="32" t="s">
        <v>64</v>
      </c>
      <c r="K81" s="31" t="s">
        <v>388</v>
      </c>
      <c r="L81" s="33" t="s">
        <v>41</v>
      </c>
      <c r="M81" s="31" t="s">
        <v>320</v>
      </c>
      <c r="N81" s="31" t="s">
        <v>389</v>
      </c>
      <c r="O81" s="31" t="s">
        <v>45</v>
      </c>
      <c r="P81" s="33" t="s">
        <v>46</v>
      </c>
      <c r="Q81" s="33" t="s">
        <v>239</v>
      </c>
      <c r="R81" s="31">
        <v>5400000</v>
      </c>
      <c r="S81" s="31">
        <v>349720</v>
      </c>
      <c r="T81" s="31">
        <v>349720</v>
      </c>
      <c r="U81" s="31">
        <v>349720</v>
      </c>
      <c r="V81" s="31">
        <v>349720</v>
      </c>
      <c r="W81" s="31">
        <v>349720</v>
      </c>
      <c r="X81" s="31">
        <v>0</v>
      </c>
      <c r="Y81" s="34">
        <f>IF(ISERROR(W81/S81),0,((W81/S81)*100))</f>
        <v>100</v>
      </c>
      <c r="Z81" s="33">
        <v>0</v>
      </c>
      <c r="AA81" s="33" t="s">
        <v>166</v>
      </c>
      <c r="AB81" s="28">
        <v>0</v>
      </c>
      <c r="AC81" s="34">
        <v>0</v>
      </c>
      <c r="AD81" s="34">
        <v>50</v>
      </c>
      <c r="AE81" s="35" t="s">
        <v>335</v>
      </c>
      <c r="AF81" s="18"/>
    </row>
    <row r="82" spans="2:32" ht="60.75" hidden="1" customHeight="1">
      <c r="B82" s="18"/>
      <c r="C82" s="29" t="s">
        <v>425</v>
      </c>
      <c r="D82" s="29" t="s">
        <v>426</v>
      </c>
      <c r="E82" s="30" t="s">
        <v>427</v>
      </c>
      <c r="F82" s="30" t="s">
        <v>5</v>
      </c>
      <c r="G82" s="30" t="s">
        <v>55</v>
      </c>
      <c r="H82" s="31" t="s">
        <v>40</v>
      </c>
      <c r="I82" s="31" t="s">
        <v>41</v>
      </c>
      <c r="J82" s="32" t="s">
        <v>64</v>
      </c>
      <c r="K82" s="31" t="s">
        <v>388</v>
      </c>
      <c r="L82" s="33" t="s">
        <v>41</v>
      </c>
      <c r="M82" s="31" t="s">
        <v>320</v>
      </c>
      <c r="N82" s="31" t="s">
        <v>389</v>
      </c>
      <c r="O82" s="31" t="s">
        <v>53</v>
      </c>
      <c r="P82" s="33" t="s">
        <v>46</v>
      </c>
      <c r="Q82" s="33" t="s">
        <v>239</v>
      </c>
      <c r="R82" s="31">
        <v>30000000</v>
      </c>
      <c r="S82" s="31">
        <v>30000000</v>
      </c>
      <c r="T82" s="31">
        <v>30000000</v>
      </c>
      <c r="U82" s="31">
        <v>30000000</v>
      </c>
      <c r="V82" s="31">
        <v>23147449.449999999</v>
      </c>
      <c r="W82" s="31">
        <v>23147449.449999999</v>
      </c>
      <c r="X82" s="31">
        <v>9000000</v>
      </c>
      <c r="Y82" s="34">
        <f>IF(ISERROR(W82/S82),0,((W82/S82)*100))</f>
        <v>77.158164833333331</v>
      </c>
      <c r="Z82" s="33">
        <v>0</v>
      </c>
      <c r="AA82" s="33" t="s">
        <v>84</v>
      </c>
      <c r="AB82" s="28">
        <v>0</v>
      </c>
      <c r="AC82" s="34">
        <v>0</v>
      </c>
      <c r="AD82" s="34">
        <v>30</v>
      </c>
      <c r="AE82" s="35" t="s">
        <v>335</v>
      </c>
      <c r="AF82" s="18"/>
    </row>
    <row r="83" spans="2:32" ht="60.75" hidden="1" customHeight="1">
      <c r="B83" s="18"/>
      <c r="C83" s="29" t="s">
        <v>242</v>
      </c>
      <c r="D83" s="29" t="s">
        <v>243</v>
      </c>
      <c r="E83" s="30" t="s">
        <v>244</v>
      </c>
      <c r="F83" s="30" t="s">
        <v>5</v>
      </c>
      <c r="G83" s="30" t="s">
        <v>39</v>
      </c>
      <c r="H83" s="31" t="s">
        <v>40</v>
      </c>
      <c r="I83" s="31" t="s">
        <v>41</v>
      </c>
      <c r="J83" s="32" t="s">
        <v>64</v>
      </c>
      <c r="K83" s="31" t="s">
        <v>155</v>
      </c>
      <c r="L83" s="33" t="s">
        <v>41</v>
      </c>
      <c r="M83" s="31" t="s">
        <v>105</v>
      </c>
      <c r="N83" s="31" t="s">
        <v>245</v>
      </c>
      <c r="O83" s="31" t="s">
        <v>106</v>
      </c>
      <c r="P83" s="33" t="s">
        <v>46</v>
      </c>
      <c r="Q83" s="33" t="s">
        <v>107</v>
      </c>
      <c r="R83" s="31">
        <v>840000</v>
      </c>
      <c r="S83" s="31">
        <v>1267117</v>
      </c>
      <c r="T83" s="31">
        <v>1267117</v>
      </c>
      <c r="U83" s="31">
        <v>631234</v>
      </c>
      <c r="V83" s="31">
        <v>631234</v>
      </c>
      <c r="W83" s="31">
        <v>631234</v>
      </c>
      <c r="X83" s="31">
        <v>631234</v>
      </c>
      <c r="Y83" s="34">
        <f>IF(ISERROR(W83/S83),0,((W83/S83)*100))</f>
        <v>49.81655206267456</v>
      </c>
      <c r="Z83" s="33">
        <v>0</v>
      </c>
      <c r="AA83" s="33" t="s">
        <v>80</v>
      </c>
      <c r="AB83" s="28">
        <v>0</v>
      </c>
      <c r="AC83" s="34">
        <v>0</v>
      </c>
      <c r="AD83" s="34">
        <v>49.82</v>
      </c>
      <c r="AE83" s="35" t="s">
        <v>246</v>
      </c>
      <c r="AF83" s="18"/>
    </row>
    <row r="84" spans="2:32" ht="60.75" hidden="1" customHeight="1">
      <c r="B84" s="18"/>
      <c r="C84" s="29" t="s">
        <v>510</v>
      </c>
      <c r="D84" s="29" t="s">
        <v>511</v>
      </c>
      <c r="E84" s="30" t="s">
        <v>512</v>
      </c>
      <c r="F84" s="30" t="s">
        <v>5</v>
      </c>
      <c r="G84" s="30" t="s">
        <v>39</v>
      </c>
      <c r="H84" s="31" t="s">
        <v>40</v>
      </c>
      <c r="I84" s="31" t="s">
        <v>41</v>
      </c>
      <c r="J84" s="32" t="s">
        <v>64</v>
      </c>
      <c r="K84" s="31" t="s">
        <v>155</v>
      </c>
      <c r="L84" s="33" t="s">
        <v>41</v>
      </c>
      <c r="M84" s="31" t="s">
        <v>105</v>
      </c>
      <c r="N84" s="31" t="s">
        <v>156</v>
      </c>
      <c r="O84" s="31" t="s">
        <v>106</v>
      </c>
      <c r="P84" s="33" t="s">
        <v>46</v>
      </c>
      <c r="Q84" s="33" t="s">
        <v>79</v>
      </c>
      <c r="R84" s="31">
        <v>790000</v>
      </c>
      <c r="S84" s="31">
        <v>1610000</v>
      </c>
      <c r="T84" s="31">
        <v>1610000</v>
      </c>
      <c r="U84" s="31">
        <v>1610000</v>
      </c>
      <c r="V84" s="31">
        <v>515841.9</v>
      </c>
      <c r="W84" s="31">
        <v>515841.9</v>
      </c>
      <c r="X84" s="31">
        <v>515841.9</v>
      </c>
      <c r="Y84" s="34">
        <f>IF(ISERROR(W84/S84),0,((W84/S84)*100))</f>
        <v>32.039869565217394</v>
      </c>
      <c r="Z84" s="33">
        <v>0</v>
      </c>
      <c r="AA84" s="33" t="s">
        <v>80</v>
      </c>
      <c r="AB84" s="28">
        <v>0</v>
      </c>
      <c r="AC84" s="34">
        <v>0</v>
      </c>
      <c r="AD84" s="34">
        <v>32.04</v>
      </c>
      <c r="AE84" s="35" t="s">
        <v>265</v>
      </c>
      <c r="AF84" s="18"/>
    </row>
    <row r="85" spans="2:32" ht="60.75" hidden="1" customHeight="1">
      <c r="B85" s="18"/>
      <c r="C85" s="29" t="s">
        <v>114</v>
      </c>
      <c r="D85" s="29" t="s">
        <v>115</v>
      </c>
      <c r="E85" s="30" t="s">
        <v>116</v>
      </c>
      <c r="F85" s="30" t="s">
        <v>5</v>
      </c>
      <c r="G85" s="30" t="s">
        <v>56</v>
      </c>
      <c r="H85" s="31" t="s">
        <v>40</v>
      </c>
      <c r="I85" s="31" t="s">
        <v>41</v>
      </c>
      <c r="J85" s="32" t="s">
        <v>42</v>
      </c>
      <c r="K85" s="31" t="s">
        <v>117</v>
      </c>
      <c r="L85" s="33" t="s">
        <v>41</v>
      </c>
      <c r="M85" s="31" t="s">
        <v>75</v>
      </c>
      <c r="N85" s="31" t="s">
        <v>98</v>
      </c>
      <c r="O85" s="31" t="s">
        <v>76</v>
      </c>
      <c r="P85" s="33" t="s">
        <v>46</v>
      </c>
      <c r="Q85" s="33" t="s">
        <v>113</v>
      </c>
      <c r="R85" s="31">
        <v>3853037.05</v>
      </c>
      <c r="S85" s="31">
        <v>3915362.68</v>
      </c>
      <c r="T85" s="31">
        <v>3915362.68</v>
      </c>
      <c r="U85" s="31">
        <v>3915362.68</v>
      </c>
      <c r="V85" s="31">
        <v>3578175.91</v>
      </c>
      <c r="W85" s="31">
        <v>3578175.91</v>
      </c>
      <c r="X85" s="31">
        <v>3578175.91</v>
      </c>
      <c r="Y85" s="34">
        <f>IF(ISERROR(W85/S85),0,((W85/S85)*100))</f>
        <v>91.388108904383785</v>
      </c>
      <c r="Z85" s="33">
        <v>0</v>
      </c>
      <c r="AA85" s="33" t="s">
        <v>108</v>
      </c>
      <c r="AB85" s="28">
        <v>83500</v>
      </c>
      <c r="AC85" s="34">
        <v>0</v>
      </c>
      <c r="AD85" s="34">
        <v>0</v>
      </c>
      <c r="AE85" s="35" t="s">
        <v>99</v>
      </c>
      <c r="AF85" s="18"/>
    </row>
    <row r="86" spans="2:32" ht="60.75" hidden="1" customHeight="1">
      <c r="B86" s="18"/>
      <c r="C86" s="29" t="s">
        <v>122</v>
      </c>
      <c r="D86" s="29" t="s">
        <v>123</v>
      </c>
      <c r="E86" s="30" t="s">
        <v>124</v>
      </c>
      <c r="F86" s="30" t="s">
        <v>5</v>
      </c>
      <c r="G86" s="30" t="s">
        <v>63</v>
      </c>
      <c r="H86" s="31" t="s">
        <v>40</v>
      </c>
      <c r="I86" s="31" t="s">
        <v>41</v>
      </c>
      <c r="J86" s="32" t="s">
        <v>42</v>
      </c>
      <c r="K86" s="31" t="s">
        <v>117</v>
      </c>
      <c r="L86" s="33" t="s">
        <v>41</v>
      </c>
      <c r="M86" s="31" t="s">
        <v>75</v>
      </c>
      <c r="N86" s="31" t="s">
        <v>98</v>
      </c>
      <c r="O86" s="31" t="s">
        <v>76</v>
      </c>
      <c r="P86" s="33" t="s">
        <v>46</v>
      </c>
      <c r="Q86" s="33" t="s">
        <v>113</v>
      </c>
      <c r="R86" s="31">
        <v>1039999.89</v>
      </c>
      <c r="S86" s="31">
        <v>1039999.89</v>
      </c>
      <c r="T86" s="31">
        <v>1039999.89</v>
      </c>
      <c r="U86" s="31">
        <v>1033053.81</v>
      </c>
      <c r="V86" s="31">
        <v>923725.34</v>
      </c>
      <c r="W86" s="31">
        <v>923725.34</v>
      </c>
      <c r="X86" s="31">
        <v>923725.34</v>
      </c>
      <c r="Y86" s="34">
        <f>IF(ISERROR(W86/S86),0,((W86/S86)*100))</f>
        <v>88.819753625166243</v>
      </c>
      <c r="Z86" s="33">
        <v>0</v>
      </c>
      <c r="AA86" s="33" t="s">
        <v>84</v>
      </c>
      <c r="AB86" s="28">
        <v>8000</v>
      </c>
      <c r="AC86" s="34">
        <v>100</v>
      </c>
      <c r="AD86" s="34">
        <v>0</v>
      </c>
      <c r="AE86" s="35" t="s">
        <v>99</v>
      </c>
      <c r="AF86" s="18"/>
    </row>
    <row r="87" spans="2:32" ht="60.75" hidden="1" customHeight="1">
      <c r="B87" s="18"/>
      <c r="C87" s="29" t="s">
        <v>141</v>
      </c>
      <c r="D87" s="29" t="s">
        <v>142</v>
      </c>
      <c r="E87" s="30" t="s">
        <v>143</v>
      </c>
      <c r="F87" s="30" t="s">
        <v>5</v>
      </c>
      <c r="G87" s="30" t="s">
        <v>47</v>
      </c>
      <c r="H87" s="31" t="s">
        <v>40</v>
      </c>
      <c r="I87" s="31" t="s">
        <v>41</v>
      </c>
      <c r="J87" s="32" t="s">
        <v>42</v>
      </c>
      <c r="K87" s="31" t="s">
        <v>117</v>
      </c>
      <c r="L87" s="33" t="s">
        <v>41</v>
      </c>
      <c r="M87" s="31" t="s">
        <v>75</v>
      </c>
      <c r="N87" s="31" t="s">
        <v>98</v>
      </c>
      <c r="O87" s="31" t="s">
        <v>76</v>
      </c>
      <c r="P87" s="33" t="s">
        <v>46</v>
      </c>
      <c r="Q87" s="33" t="s">
        <v>113</v>
      </c>
      <c r="R87" s="31">
        <v>9900000</v>
      </c>
      <c r="S87" s="31">
        <v>9900000</v>
      </c>
      <c r="T87" s="31">
        <v>9900000</v>
      </c>
      <c r="U87" s="31">
        <v>9900000</v>
      </c>
      <c r="V87" s="31">
        <v>8945076.9900000002</v>
      </c>
      <c r="W87" s="31">
        <v>8945076.9900000002</v>
      </c>
      <c r="X87" s="31">
        <v>8945076.9900000002</v>
      </c>
      <c r="Y87" s="34">
        <f>IF(ISERROR(W87/S87),0,((W87/S87)*100))</f>
        <v>90.354313030303032</v>
      </c>
      <c r="Z87" s="33">
        <v>0</v>
      </c>
      <c r="AA87" s="33" t="s">
        <v>84</v>
      </c>
      <c r="AB87" s="28">
        <v>15000</v>
      </c>
      <c r="AC87" s="34">
        <v>0</v>
      </c>
      <c r="AD87" s="34">
        <v>0</v>
      </c>
      <c r="AE87" s="35" t="s">
        <v>99</v>
      </c>
      <c r="AF87" s="18"/>
    </row>
    <row r="88" spans="2:32" ht="60.75" hidden="1" customHeight="1">
      <c r="B88" s="18"/>
      <c r="C88" s="29" t="s">
        <v>147</v>
      </c>
      <c r="D88" s="29" t="s">
        <v>148</v>
      </c>
      <c r="E88" s="30" t="s">
        <v>149</v>
      </c>
      <c r="F88" s="30" t="s">
        <v>5</v>
      </c>
      <c r="G88" s="30" t="s">
        <v>63</v>
      </c>
      <c r="H88" s="31" t="s">
        <v>40</v>
      </c>
      <c r="I88" s="31" t="s">
        <v>41</v>
      </c>
      <c r="J88" s="32" t="s">
        <v>42</v>
      </c>
      <c r="K88" s="31" t="s">
        <v>117</v>
      </c>
      <c r="L88" s="33" t="s">
        <v>41</v>
      </c>
      <c r="M88" s="31" t="s">
        <v>75</v>
      </c>
      <c r="N88" s="31" t="s">
        <v>150</v>
      </c>
      <c r="O88" s="31" t="s">
        <v>76</v>
      </c>
      <c r="P88" s="33" t="s">
        <v>46</v>
      </c>
      <c r="Q88" s="33" t="s">
        <v>113</v>
      </c>
      <c r="R88" s="31">
        <v>972393.08</v>
      </c>
      <c r="S88" s="31">
        <v>1257293.55</v>
      </c>
      <c r="T88" s="31">
        <v>1257293.55</v>
      </c>
      <c r="U88" s="31">
        <v>1257293.55</v>
      </c>
      <c r="V88" s="31">
        <v>732870.7</v>
      </c>
      <c r="W88" s="31">
        <v>732870.7</v>
      </c>
      <c r="X88" s="31">
        <v>732870.7</v>
      </c>
      <c r="Y88" s="34">
        <f>IF(ISERROR(W88/S88),0,((W88/S88)*100))</f>
        <v>58.289545826430114</v>
      </c>
      <c r="Z88" s="33">
        <v>0</v>
      </c>
      <c r="AA88" s="33" t="s">
        <v>84</v>
      </c>
      <c r="AB88" s="28">
        <v>1507</v>
      </c>
      <c r="AC88" s="34">
        <v>0</v>
      </c>
      <c r="AD88" s="34">
        <v>0</v>
      </c>
      <c r="AE88" s="35" t="s">
        <v>99</v>
      </c>
      <c r="AF88" s="18"/>
    </row>
    <row r="89" spans="2:32" ht="60.75" hidden="1" customHeight="1">
      <c r="B89" s="18"/>
      <c r="C89" s="29" t="s">
        <v>152</v>
      </c>
      <c r="D89" s="29" t="s">
        <v>153</v>
      </c>
      <c r="E89" s="30" t="s">
        <v>154</v>
      </c>
      <c r="F89" s="30" t="s">
        <v>5</v>
      </c>
      <c r="G89" s="30" t="s">
        <v>135</v>
      </c>
      <c r="H89" s="31" t="s">
        <v>40</v>
      </c>
      <c r="I89" s="31" t="s">
        <v>41</v>
      </c>
      <c r="J89" s="32" t="s">
        <v>42</v>
      </c>
      <c r="K89" s="31" t="s">
        <v>117</v>
      </c>
      <c r="L89" s="33" t="s">
        <v>41</v>
      </c>
      <c r="M89" s="31" t="s">
        <v>75</v>
      </c>
      <c r="N89" s="31" t="s">
        <v>98</v>
      </c>
      <c r="O89" s="31" t="s">
        <v>76</v>
      </c>
      <c r="P89" s="33" t="s">
        <v>46</v>
      </c>
      <c r="Q89" s="33" t="s">
        <v>113</v>
      </c>
      <c r="R89" s="31">
        <v>34340006</v>
      </c>
      <c r="S89" s="31">
        <v>34331972.119999997</v>
      </c>
      <c r="T89" s="31">
        <v>34331972.119999997</v>
      </c>
      <c r="U89" s="31">
        <v>34331972.119999997</v>
      </c>
      <c r="V89" s="31">
        <v>33669808.460000001</v>
      </c>
      <c r="W89" s="31">
        <v>33669808.460000001</v>
      </c>
      <c r="X89" s="31">
        <v>33669808.460000001</v>
      </c>
      <c r="Y89" s="34">
        <f>IF(ISERROR(W89/S89),0,((W89/S89)*100))</f>
        <v>98.071291513095886</v>
      </c>
      <c r="Z89" s="33">
        <v>0</v>
      </c>
      <c r="AA89" s="33" t="s">
        <v>80</v>
      </c>
      <c r="AB89" s="28">
        <v>26632</v>
      </c>
      <c r="AC89" s="34">
        <v>0</v>
      </c>
      <c r="AD89" s="34">
        <v>0</v>
      </c>
      <c r="AE89" s="35" t="s">
        <v>131</v>
      </c>
      <c r="AF89" s="18"/>
    </row>
    <row r="90" spans="2:32" ht="60.75" hidden="1" customHeight="1">
      <c r="B90" s="18"/>
      <c r="C90" s="29" t="s">
        <v>208</v>
      </c>
      <c r="D90" s="29" t="s">
        <v>209</v>
      </c>
      <c r="E90" s="30" t="s">
        <v>210</v>
      </c>
      <c r="F90" s="30" t="s">
        <v>5</v>
      </c>
      <c r="G90" s="30" t="s">
        <v>47</v>
      </c>
      <c r="H90" s="31" t="s">
        <v>40</v>
      </c>
      <c r="I90" s="31" t="s">
        <v>41</v>
      </c>
      <c r="J90" s="32" t="s">
        <v>42</v>
      </c>
      <c r="K90" s="31" t="s">
        <v>117</v>
      </c>
      <c r="L90" s="33" t="s">
        <v>41</v>
      </c>
      <c r="M90" s="31" t="s">
        <v>75</v>
      </c>
      <c r="N90" s="31" t="s">
        <v>98</v>
      </c>
      <c r="O90" s="31" t="s">
        <v>76</v>
      </c>
      <c r="P90" s="33" t="s">
        <v>46</v>
      </c>
      <c r="Q90" s="33" t="s">
        <v>107</v>
      </c>
      <c r="R90" s="31">
        <v>812073</v>
      </c>
      <c r="S90" s="31">
        <v>812072</v>
      </c>
      <c r="T90" s="31">
        <v>812072</v>
      </c>
      <c r="U90" s="31">
        <v>799463.54</v>
      </c>
      <c r="V90" s="31">
        <v>799463.54</v>
      </c>
      <c r="W90" s="31">
        <v>799463.54</v>
      </c>
      <c r="X90" s="31">
        <v>799463.54</v>
      </c>
      <c r="Y90" s="34">
        <f>IF(ISERROR(W90/S90),0,((W90/S90)*100))</f>
        <v>98.447371661626065</v>
      </c>
      <c r="Z90" s="33">
        <v>0</v>
      </c>
      <c r="AA90" s="33" t="s">
        <v>108</v>
      </c>
      <c r="AB90" s="28">
        <v>225</v>
      </c>
      <c r="AC90" s="34">
        <v>0</v>
      </c>
      <c r="AD90" s="34">
        <v>0</v>
      </c>
      <c r="AE90" s="35" t="s">
        <v>140</v>
      </c>
      <c r="AF90" s="18"/>
    </row>
    <row r="91" spans="2:32" ht="60.75" hidden="1" customHeight="1">
      <c r="B91" s="18"/>
      <c r="C91" s="29" t="s">
        <v>211</v>
      </c>
      <c r="D91" s="29" t="s">
        <v>212</v>
      </c>
      <c r="E91" s="30" t="s">
        <v>213</v>
      </c>
      <c r="F91" s="30" t="s">
        <v>5</v>
      </c>
      <c r="G91" s="30" t="s">
        <v>47</v>
      </c>
      <c r="H91" s="31" t="s">
        <v>40</v>
      </c>
      <c r="I91" s="31" t="s">
        <v>41</v>
      </c>
      <c r="J91" s="32" t="s">
        <v>42</v>
      </c>
      <c r="K91" s="31" t="s">
        <v>117</v>
      </c>
      <c r="L91" s="33" t="s">
        <v>41</v>
      </c>
      <c r="M91" s="31" t="s">
        <v>75</v>
      </c>
      <c r="N91" s="31" t="s">
        <v>98</v>
      </c>
      <c r="O91" s="31" t="s">
        <v>76</v>
      </c>
      <c r="P91" s="33" t="s">
        <v>46</v>
      </c>
      <c r="Q91" s="33" t="s">
        <v>107</v>
      </c>
      <c r="R91" s="31">
        <v>936830.25</v>
      </c>
      <c r="S91" s="31">
        <v>936830.25</v>
      </c>
      <c r="T91" s="31">
        <v>936830.25</v>
      </c>
      <c r="U91" s="31">
        <v>582146.07999999996</v>
      </c>
      <c r="V91" s="31">
        <v>582144.09</v>
      </c>
      <c r="W91" s="31">
        <v>582144.07999999996</v>
      </c>
      <c r="X91" s="31">
        <v>554712.42000000004</v>
      </c>
      <c r="Y91" s="34">
        <f>IF(ISERROR(W91/S91),0,((W91/S91)*100))</f>
        <v>62.139761178719411</v>
      </c>
      <c r="Z91" s="33">
        <v>0</v>
      </c>
      <c r="AA91" s="33" t="s">
        <v>108</v>
      </c>
      <c r="AB91" s="28">
        <v>0</v>
      </c>
      <c r="AC91" s="34">
        <v>0</v>
      </c>
      <c r="AD91" s="34">
        <v>0</v>
      </c>
      <c r="AE91" s="35" t="s">
        <v>99</v>
      </c>
      <c r="AF91" s="18"/>
    </row>
    <row r="92" spans="2:32" ht="60.75" hidden="1" customHeight="1">
      <c r="B92" s="18"/>
      <c r="C92" s="29" t="s">
        <v>288</v>
      </c>
      <c r="D92" s="29" t="s">
        <v>289</v>
      </c>
      <c r="E92" s="30" t="s">
        <v>290</v>
      </c>
      <c r="F92" s="30" t="s">
        <v>5</v>
      </c>
      <c r="G92" s="30" t="s">
        <v>74</v>
      </c>
      <c r="H92" s="31" t="s">
        <v>40</v>
      </c>
      <c r="I92" s="31" t="s">
        <v>41</v>
      </c>
      <c r="J92" s="32" t="s">
        <v>42</v>
      </c>
      <c r="K92" s="31" t="s">
        <v>117</v>
      </c>
      <c r="L92" s="33" t="s">
        <v>41</v>
      </c>
      <c r="M92" s="31" t="s">
        <v>75</v>
      </c>
      <c r="N92" s="31" t="s">
        <v>110</v>
      </c>
      <c r="O92" s="31" t="s">
        <v>76</v>
      </c>
      <c r="P92" s="33" t="s">
        <v>46</v>
      </c>
      <c r="Q92" s="33" t="s">
        <v>239</v>
      </c>
      <c r="R92" s="31">
        <v>5132389.75</v>
      </c>
      <c r="S92" s="31">
        <v>4875247.01</v>
      </c>
      <c r="T92" s="31">
        <v>4875247.01</v>
      </c>
      <c r="U92" s="31">
        <v>4875247.01</v>
      </c>
      <c r="V92" s="31">
        <v>4875247.01</v>
      </c>
      <c r="W92" s="31">
        <v>4875247.01</v>
      </c>
      <c r="X92" s="31">
        <v>4115671.46</v>
      </c>
      <c r="Y92" s="34">
        <f>IF(ISERROR(W92/S92),0,((W92/S92)*100))</f>
        <v>100</v>
      </c>
      <c r="Z92" s="33">
        <v>0</v>
      </c>
      <c r="AA92" s="33" t="s">
        <v>108</v>
      </c>
      <c r="AB92" s="28">
        <v>1248</v>
      </c>
      <c r="AC92" s="34">
        <v>0</v>
      </c>
      <c r="AD92" s="34">
        <v>0</v>
      </c>
      <c r="AE92" s="35" t="s">
        <v>99</v>
      </c>
      <c r="AF92" s="18"/>
    </row>
    <row r="93" spans="2:32" ht="60.75" hidden="1" customHeight="1">
      <c r="B93" s="18"/>
      <c r="C93" s="29" t="s">
        <v>291</v>
      </c>
      <c r="D93" s="29" t="s">
        <v>292</v>
      </c>
      <c r="E93" s="30" t="s">
        <v>293</v>
      </c>
      <c r="F93" s="30" t="s">
        <v>5</v>
      </c>
      <c r="G93" s="30" t="s">
        <v>60</v>
      </c>
      <c r="H93" s="31" t="s">
        <v>40</v>
      </c>
      <c r="I93" s="31" t="s">
        <v>41</v>
      </c>
      <c r="J93" s="32" t="s">
        <v>42</v>
      </c>
      <c r="K93" s="31" t="s">
        <v>117</v>
      </c>
      <c r="L93" s="33" t="s">
        <v>41</v>
      </c>
      <c r="M93" s="31" t="s">
        <v>75</v>
      </c>
      <c r="N93" s="31" t="s">
        <v>110</v>
      </c>
      <c r="O93" s="31" t="s">
        <v>76</v>
      </c>
      <c r="P93" s="33" t="s">
        <v>46</v>
      </c>
      <c r="Q93" s="33" t="s">
        <v>239</v>
      </c>
      <c r="R93" s="31">
        <v>2856000</v>
      </c>
      <c r="S93" s="31">
        <v>2715730.95</v>
      </c>
      <c r="T93" s="31">
        <v>2715730.95</v>
      </c>
      <c r="U93" s="31">
        <v>2715730.95</v>
      </c>
      <c r="V93" s="31">
        <v>2715704.83</v>
      </c>
      <c r="W93" s="31">
        <v>2715704.83</v>
      </c>
      <c r="X93" s="31">
        <v>2715704.83</v>
      </c>
      <c r="Y93" s="34">
        <f>IF(ISERROR(W93/S93),0,((W93/S93)*100))</f>
        <v>99.999038196327945</v>
      </c>
      <c r="Z93" s="33">
        <v>0</v>
      </c>
      <c r="AA93" s="33" t="s">
        <v>108</v>
      </c>
      <c r="AB93" s="28">
        <v>477</v>
      </c>
      <c r="AC93" s="34">
        <v>0</v>
      </c>
      <c r="AD93" s="34">
        <v>8</v>
      </c>
      <c r="AE93" s="35" t="s">
        <v>99</v>
      </c>
      <c r="AF93" s="18"/>
    </row>
    <row r="94" spans="2:32" ht="60.75" hidden="1" customHeight="1">
      <c r="B94" s="18"/>
      <c r="C94" s="29" t="s">
        <v>294</v>
      </c>
      <c r="D94" s="29" t="s">
        <v>295</v>
      </c>
      <c r="E94" s="30" t="s">
        <v>296</v>
      </c>
      <c r="F94" s="30" t="s">
        <v>5</v>
      </c>
      <c r="G94" s="30" t="s">
        <v>60</v>
      </c>
      <c r="H94" s="31" t="s">
        <v>40</v>
      </c>
      <c r="I94" s="31" t="s">
        <v>41</v>
      </c>
      <c r="J94" s="32" t="s">
        <v>42</v>
      </c>
      <c r="K94" s="31" t="s">
        <v>117</v>
      </c>
      <c r="L94" s="33" t="s">
        <v>41</v>
      </c>
      <c r="M94" s="31" t="s">
        <v>75</v>
      </c>
      <c r="N94" s="31" t="s">
        <v>110</v>
      </c>
      <c r="O94" s="31" t="s">
        <v>76</v>
      </c>
      <c r="P94" s="33" t="s">
        <v>46</v>
      </c>
      <c r="Q94" s="33" t="s">
        <v>239</v>
      </c>
      <c r="R94" s="31">
        <v>2100000</v>
      </c>
      <c r="S94" s="31">
        <v>3000000</v>
      </c>
      <c r="T94" s="31">
        <v>3000000</v>
      </c>
      <c r="U94" s="31">
        <v>2002812.66</v>
      </c>
      <c r="V94" s="31">
        <v>1558451.58</v>
      </c>
      <c r="W94" s="31">
        <v>1558451.58</v>
      </c>
      <c r="X94" s="31">
        <v>1218706.4099999999</v>
      </c>
      <c r="Y94" s="34">
        <f>IF(ISERROR(W94/S94),0,((W94/S94)*100))</f>
        <v>51.948385999999999</v>
      </c>
      <c r="Z94" s="33">
        <v>0</v>
      </c>
      <c r="AA94" s="33" t="s">
        <v>108</v>
      </c>
      <c r="AB94" s="28">
        <v>1142</v>
      </c>
      <c r="AC94" s="34">
        <v>0</v>
      </c>
      <c r="AD94" s="34">
        <v>0</v>
      </c>
      <c r="AE94" s="35" t="s">
        <v>99</v>
      </c>
      <c r="AF94" s="18"/>
    </row>
    <row r="95" spans="2:32" ht="60.75" hidden="1" customHeight="1">
      <c r="B95" s="18"/>
      <c r="C95" s="29" t="s">
        <v>297</v>
      </c>
      <c r="D95" s="29" t="s">
        <v>298</v>
      </c>
      <c r="E95" s="30" t="s">
        <v>299</v>
      </c>
      <c r="F95" s="30" t="s">
        <v>5</v>
      </c>
      <c r="G95" s="30" t="s">
        <v>60</v>
      </c>
      <c r="H95" s="31" t="s">
        <v>40</v>
      </c>
      <c r="I95" s="31" t="s">
        <v>41</v>
      </c>
      <c r="J95" s="32" t="s">
        <v>42</v>
      </c>
      <c r="K95" s="31" t="s">
        <v>117</v>
      </c>
      <c r="L95" s="33" t="s">
        <v>41</v>
      </c>
      <c r="M95" s="31" t="s">
        <v>75</v>
      </c>
      <c r="N95" s="31" t="s">
        <v>110</v>
      </c>
      <c r="O95" s="31" t="s">
        <v>76</v>
      </c>
      <c r="P95" s="33" t="s">
        <v>46</v>
      </c>
      <c r="Q95" s="33" t="s">
        <v>239</v>
      </c>
      <c r="R95" s="31">
        <v>2627033.0299999998</v>
      </c>
      <c r="S95" s="31">
        <v>2627033.0299999998</v>
      </c>
      <c r="T95" s="31">
        <v>2627033.0299999998</v>
      </c>
      <c r="U95" s="31">
        <v>2520889.33</v>
      </c>
      <c r="V95" s="31">
        <v>2248168.4900000002</v>
      </c>
      <c r="W95" s="31">
        <v>2248168.4900000002</v>
      </c>
      <c r="X95" s="31">
        <v>2248168.4900000002</v>
      </c>
      <c r="Y95" s="34">
        <f>IF(ISERROR(W95/S95),0,((W95/S95)*100))</f>
        <v>85.578234621587541</v>
      </c>
      <c r="Z95" s="33">
        <v>0</v>
      </c>
      <c r="AA95" s="33" t="s">
        <v>108</v>
      </c>
      <c r="AB95" s="28">
        <v>150</v>
      </c>
      <c r="AC95" s="34">
        <v>0</v>
      </c>
      <c r="AD95" s="34">
        <v>3</v>
      </c>
      <c r="AE95" s="35" t="s">
        <v>99</v>
      </c>
      <c r="AF95" s="18"/>
    </row>
    <row r="96" spans="2:32" ht="60.75" hidden="1" customHeight="1">
      <c r="B96" s="18"/>
      <c r="C96" s="29" t="s">
        <v>300</v>
      </c>
      <c r="D96" s="29" t="s">
        <v>301</v>
      </c>
      <c r="E96" s="30" t="s">
        <v>302</v>
      </c>
      <c r="F96" s="30" t="s">
        <v>5</v>
      </c>
      <c r="G96" s="30" t="s">
        <v>63</v>
      </c>
      <c r="H96" s="31" t="s">
        <v>40</v>
      </c>
      <c r="I96" s="31" t="s">
        <v>41</v>
      </c>
      <c r="J96" s="32" t="s">
        <v>42</v>
      </c>
      <c r="K96" s="31" t="s">
        <v>117</v>
      </c>
      <c r="L96" s="33" t="s">
        <v>41</v>
      </c>
      <c r="M96" s="31" t="s">
        <v>75</v>
      </c>
      <c r="N96" s="31" t="s">
        <v>110</v>
      </c>
      <c r="O96" s="31" t="s">
        <v>76</v>
      </c>
      <c r="P96" s="33" t="s">
        <v>46</v>
      </c>
      <c r="Q96" s="33" t="s">
        <v>239</v>
      </c>
      <c r="R96" s="31">
        <v>6037873</v>
      </c>
      <c r="S96" s="31">
        <v>6037873</v>
      </c>
      <c r="T96" s="31">
        <v>6037873</v>
      </c>
      <c r="U96" s="31">
        <v>6030645.9900000002</v>
      </c>
      <c r="V96" s="31">
        <v>3940366.36</v>
      </c>
      <c r="W96" s="31">
        <v>3940366.36</v>
      </c>
      <c r="X96" s="31">
        <v>1809193.67</v>
      </c>
      <c r="Y96" s="34">
        <f>IF(ISERROR(W96/S96),0,((W96/S96)*100))</f>
        <v>65.260835396835944</v>
      </c>
      <c r="Z96" s="33">
        <v>0</v>
      </c>
      <c r="AA96" s="33" t="s">
        <v>80</v>
      </c>
      <c r="AB96" s="28">
        <v>1</v>
      </c>
      <c r="AC96" s="34">
        <v>0</v>
      </c>
      <c r="AD96" s="34">
        <v>13</v>
      </c>
      <c r="AE96" s="35" t="s">
        <v>131</v>
      </c>
      <c r="AF96" s="18"/>
    </row>
    <row r="97" spans="2:32" ht="60.75" hidden="1" customHeight="1">
      <c r="B97" s="18"/>
      <c r="C97" s="29" t="s">
        <v>307</v>
      </c>
      <c r="D97" s="29" t="s">
        <v>308</v>
      </c>
      <c r="E97" s="30" t="s">
        <v>309</v>
      </c>
      <c r="F97" s="30" t="s">
        <v>5</v>
      </c>
      <c r="G97" s="30" t="s">
        <v>77</v>
      </c>
      <c r="H97" s="31" t="s">
        <v>40</v>
      </c>
      <c r="I97" s="31" t="s">
        <v>41</v>
      </c>
      <c r="J97" s="32" t="s">
        <v>42</v>
      </c>
      <c r="K97" s="31" t="s">
        <v>117</v>
      </c>
      <c r="L97" s="33" t="s">
        <v>41</v>
      </c>
      <c r="M97" s="31" t="s">
        <v>75</v>
      </c>
      <c r="N97" s="31" t="s">
        <v>110</v>
      </c>
      <c r="O97" s="31" t="s">
        <v>76</v>
      </c>
      <c r="P97" s="33" t="s">
        <v>46</v>
      </c>
      <c r="Q97" s="33" t="s">
        <v>239</v>
      </c>
      <c r="R97" s="31">
        <v>2913481.87</v>
      </c>
      <c r="S97" s="31">
        <v>2913695.15</v>
      </c>
      <c r="T97" s="31">
        <v>2913481.87</v>
      </c>
      <c r="U97" s="31">
        <v>2899695.15</v>
      </c>
      <c r="V97" s="31">
        <v>1128914.1100000001</v>
      </c>
      <c r="W97" s="31">
        <v>1128914.1100000001</v>
      </c>
      <c r="X97" s="31">
        <v>1128914.1100000001</v>
      </c>
      <c r="Y97" s="34">
        <f>IF(ISERROR(W97/S97),0,((W97/S97)*100))</f>
        <v>38.745100358216959</v>
      </c>
      <c r="Z97" s="33">
        <v>0</v>
      </c>
      <c r="AA97" s="33" t="s">
        <v>108</v>
      </c>
      <c r="AB97" s="28">
        <v>1</v>
      </c>
      <c r="AC97" s="34">
        <v>0</v>
      </c>
      <c r="AD97" s="34">
        <v>39</v>
      </c>
      <c r="AE97" s="35" t="s">
        <v>99</v>
      </c>
      <c r="AF97" s="18"/>
    </row>
    <row r="98" spans="2:32" ht="60.75" hidden="1" customHeight="1">
      <c r="B98" s="18"/>
      <c r="C98" s="29" t="s">
        <v>310</v>
      </c>
      <c r="D98" s="29" t="s">
        <v>311</v>
      </c>
      <c r="E98" s="30" t="s">
        <v>312</v>
      </c>
      <c r="F98" s="30" t="s">
        <v>5</v>
      </c>
      <c r="G98" s="30" t="s">
        <v>77</v>
      </c>
      <c r="H98" s="31" t="s">
        <v>40</v>
      </c>
      <c r="I98" s="31" t="s">
        <v>41</v>
      </c>
      <c r="J98" s="32" t="s">
        <v>42</v>
      </c>
      <c r="K98" s="31" t="s">
        <v>117</v>
      </c>
      <c r="L98" s="33" t="s">
        <v>41</v>
      </c>
      <c r="M98" s="31" t="s">
        <v>75</v>
      </c>
      <c r="N98" s="31" t="s">
        <v>110</v>
      </c>
      <c r="O98" s="31" t="s">
        <v>76</v>
      </c>
      <c r="P98" s="33" t="s">
        <v>46</v>
      </c>
      <c r="Q98" s="33" t="s">
        <v>239</v>
      </c>
      <c r="R98" s="31">
        <v>2750000</v>
      </c>
      <c r="S98" s="31">
        <v>2750000</v>
      </c>
      <c r="T98" s="31">
        <v>2750000</v>
      </c>
      <c r="U98" s="31">
        <v>2742338.7</v>
      </c>
      <c r="V98" s="31">
        <v>822701.57</v>
      </c>
      <c r="W98" s="31">
        <v>822701.57</v>
      </c>
      <c r="X98" s="31">
        <v>822</v>
      </c>
      <c r="Y98" s="34">
        <f>IF(ISERROR(W98/S98),0,((W98/S98)*100))</f>
        <v>29.916420727272726</v>
      </c>
      <c r="Z98" s="33">
        <v>0</v>
      </c>
      <c r="AA98" s="33" t="s">
        <v>108</v>
      </c>
      <c r="AB98" s="28">
        <v>1</v>
      </c>
      <c r="AC98" s="34">
        <v>0</v>
      </c>
      <c r="AD98" s="34">
        <v>30</v>
      </c>
      <c r="AE98" s="35" t="s">
        <v>140</v>
      </c>
      <c r="AF98" s="18"/>
    </row>
    <row r="99" spans="2:32" ht="60.75" hidden="1" customHeight="1">
      <c r="B99" s="18"/>
      <c r="C99" s="29" t="s">
        <v>494</v>
      </c>
      <c r="D99" s="29" t="s">
        <v>495</v>
      </c>
      <c r="E99" s="30" t="s">
        <v>496</v>
      </c>
      <c r="F99" s="30" t="s">
        <v>5</v>
      </c>
      <c r="G99" s="30" t="s">
        <v>57</v>
      </c>
      <c r="H99" s="31" t="s">
        <v>40</v>
      </c>
      <c r="I99" s="31" t="s">
        <v>41</v>
      </c>
      <c r="J99" s="32" t="s">
        <v>42</v>
      </c>
      <c r="K99" s="31" t="s">
        <v>117</v>
      </c>
      <c r="L99" s="33" t="s">
        <v>41</v>
      </c>
      <c r="M99" s="31" t="s">
        <v>75</v>
      </c>
      <c r="N99" s="31" t="s">
        <v>110</v>
      </c>
      <c r="O99" s="31" t="s">
        <v>76</v>
      </c>
      <c r="P99" s="33" t="s">
        <v>46</v>
      </c>
      <c r="Q99" s="33" t="s">
        <v>79</v>
      </c>
      <c r="R99" s="31">
        <v>7830000</v>
      </c>
      <c r="S99" s="31">
        <v>3056419.05</v>
      </c>
      <c r="T99" s="31">
        <v>3056419.05</v>
      </c>
      <c r="U99" s="31">
        <v>3056419.05</v>
      </c>
      <c r="V99" s="31">
        <v>911346.03</v>
      </c>
      <c r="W99" s="31">
        <v>911346.03</v>
      </c>
      <c r="X99" s="31">
        <v>0</v>
      </c>
      <c r="Y99" s="34">
        <f>IF(ISERROR(W99/S99),0,((W99/S99)*100))</f>
        <v>29.817443717346286</v>
      </c>
      <c r="Z99" s="33">
        <v>0</v>
      </c>
      <c r="AA99" s="33" t="s">
        <v>108</v>
      </c>
      <c r="AB99" s="28">
        <v>6000</v>
      </c>
      <c r="AC99" s="34">
        <v>0</v>
      </c>
      <c r="AD99" s="34">
        <v>0</v>
      </c>
      <c r="AE99" s="35" t="s">
        <v>131</v>
      </c>
      <c r="AF99" s="18"/>
    </row>
    <row r="100" spans="2:32" ht="60.75" hidden="1" customHeight="1">
      <c r="B100" s="18"/>
      <c r="C100" s="29" t="s">
        <v>500</v>
      </c>
      <c r="D100" s="29" t="s">
        <v>501</v>
      </c>
      <c r="E100" s="30" t="s">
        <v>502</v>
      </c>
      <c r="F100" s="30" t="s">
        <v>5</v>
      </c>
      <c r="G100" s="30" t="s">
        <v>73</v>
      </c>
      <c r="H100" s="31" t="s">
        <v>40</v>
      </c>
      <c r="I100" s="31" t="s">
        <v>41</v>
      </c>
      <c r="J100" s="32" t="s">
        <v>42</v>
      </c>
      <c r="K100" s="31" t="s">
        <v>117</v>
      </c>
      <c r="L100" s="33" t="s">
        <v>41</v>
      </c>
      <c r="M100" s="31" t="s">
        <v>75</v>
      </c>
      <c r="N100" s="31" t="s">
        <v>110</v>
      </c>
      <c r="O100" s="31" t="s">
        <v>76</v>
      </c>
      <c r="P100" s="33" t="s">
        <v>46</v>
      </c>
      <c r="Q100" s="33" t="s">
        <v>79</v>
      </c>
      <c r="R100" s="31">
        <v>2102084.84</v>
      </c>
      <c r="S100" s="31">
        <v>1276337</v>
      </c>
      <c r="T100" s="31">
        <v>1276337</v>
      </c>
      <c r="U100" s="31">
        <v>1276337</v>
      </c>
      <c r="V100" s="31">
        <v>1276335.94</v>
      </c>
      <c r="W100" s="31">
        <v>1276335.94</v>
      </c>
      <c r="X100" s="31">
        <v>212721.89</v>
      </c>
      <c r="Y100" s="34">
        <f>IF(ISERROR(W100/S100),0,((W100/S100)*100))</f>
        <v>99.999916949833775</v>
      </c>
      <c r="Z100" s="33">
        <v>0</v>
      </c>
      <c r="AA100" s="33" t="s">
        <v>80</v>
      </c>
      <c r="AB100" s="28">
        <v>67</v>
      </c>
      <c r="AC100" s="34">
        <v>0</v>
      </c>
      <c r="AD100" s="34">
        <v>72</v>
      </c>
      <c r="AE100" s="35" t="s">
        <v>99</v>
      </c>
      <c r="AF100" s="18"/>
    </row>
    <row r="101" spans="2:32" ht="60.75" hidden="1" customHeight="1">
      <c r="B101" s="18"/>
      <c r="C101" s="29" t="s">
        <v>118</v>
      </c>
      <c r="D101" s="29" t="s">
        <v>119</v>
      </c>
      <c r="E101" s="30" t="s">
        <v>120</v>
      </c>
      <c r="F101" s="30" t="s">
        <v>5</v>
      </c>
      <c r="G101" s="30" t="s">
        <v>73</v>
      </c>
      <c r="H101" s="31" t="s">
        <v>40</v>
      </c>
      <c r="I101" s="31" t="s">
        <v>41</v>
      </c>
      <c r="J101" s="32" t="s">
        <v>42</v>
      </c>
      <c r="K101" s="31" t="s">
        <v>121</v>
      </c>
      <c r="L101" s="33" t="s">
        <v>41</v>
      </c>
      <c r="M101" s="31" t="s">
        <v>75</v>
      </c>
      <c r="N101" s="31" t="s">
        <v>98</v>
      </c>
      <c r="O101" s="31" t="s">
        <v>76</v>
      </c>
      <c r="P101" s="33" t="s">
        <v>46</v>
      </c>
      <c r="Q101" s="33" t="s">
        <v>113</v>
      </c>
      <c r="R101" s="31">
        <v>1316382.33</v>
      </c>
      <c r="S101" s="31">
        <v>1310417.58</v>
      </c>
      <c r="T101" s="31">
        <v>1310417.58</v>
      </c>
      <c r="U101" s="31">
        <v>1310417.58</v>
      </c>
      <c r="V101" s="31">
        <v>1197686.2</v>
      </c>
      <c r="W101" s="31">
        <v>1197686.2</v>
      </c>
      <c r="X101" s="31">
        <v>1197686.2</v>
      </c>
      <c r="Y101" s="34">
        <f>IF(ISERROR(W101/S101),0,((W101/S101)*100))</f>
        <v>91.397293372697263</v>
      </c>
      <c r="Z101" s="33">
        <v>0</v>
      </c>
      <c r="AA101" s="33" t="s">
        <v>108</v>
      </c>
      <c r="AB101" s="28">
        <v>188</v>
      </c>
      <c r="AC101" s="34">
        <v>0</v>
      </c>
      <c r="AD101" s="34">
        <v>0</v>
      </c>
      <c r="AE101" s="35" t="s">
        <v>99</v>
      </c>
      <c r="AF101" s="18"/>
    </row>
    <row r="102" spans="2:32" ht="60.75" hidden="1" customHeight="1">
      <c r="B102" s="18"/>
      <c r="C102" s="29" t="s">
        <v>125</v>
      </c>
      <c r="D102" s="29" t="s">
        <v>126</v>
      </c>
      <c r="E102" s="30" t="s">
        <v>127</v>
      </c>
      <c r="F102" s="30" t="s">
        <v>5</v>
      </c>
      <c r="G102" s="30" t="s">
        <v>74</v>
      </c>
      <c r="H102" s="31" t="s">
        <v>40</v>
      </c>
      <c r="I102" s="31" t="s">
        <v>41</v>
      </c>
      <c r="J102" s="32" t="s">
        <v>42</v>
      </c>
      <c r="K102" s="31" t="s">
        <v>121</v>
      </c>
      <c r="L102" s="33" t="s">
        <v>41</v>
      </c>
      <c r="M102" s="31" t="s">
        <v>75</v>
      </c>
      <c r="N102" s="31" t="s">
        <v>98</v>
      </c>
      <c r="O102" s="31" t="s">
        <v>76</v>
      </c>
      <c r="P102" s="33" t="s">
        <v>46</v>
      </c>
      <c r="Q102" s="33" t="s">
        <v>113</v>
      </c>
      <c r="R102" s="31">
        <v>731597.55</v>
      </c>
      <c r="S102" s="31">
        <v>704617.82</v>
      </c>
      <c r="T102" s="31">
        <v>704617.82</v>
      </c>
      <c r="U102" s="31">
        <v>704617.82</v>
      </c>
      <c r="V102" s="31">
        <v>704617.82</v>
      </c>
      <c r="W102" s="31">
        <v>618529.80000000005</v>
      </c>
      <c r="X102" s="31">
        <v>618529.80000000005</v>
      </c>
      <c r="Y102" s="34">
        <f>IF(ISERROR(W102/S102),0,((W102/S102)*100))</f>
        <v>87.782310132321101</v>
      </c>
      <c r="Z102" s="33">
        <v>0</v>
      </c>
      <c r="AA102" s="33" t="s">
        <v>84</v>
      </c>
      <c r="AB102" s="28">
        <v>84</v>
      </c>
      <c r="AC102" s="34">
        <v>100</v>
      </c>
      <c r="AD102" s="34">
        <v>0</v>
      </c>
      <c r="AE102" s="35" t="s">
        <v>99</v>
      </c>
      <c r="AF102" s="18"/>
    </row>
    <row r="103" spans="2:32" ht="60.75" hidden="1" customHeight="1">
      <c r="B103" s="18"/>
      <c r="C103" s="29" t="s">
        <v>128</v>
      </c>
      <c r="D103" s="29" t="s">
        <v>129</v>
      </c>
      <c r="E103" s="30" t="s">
        <v>130</v>
      </c>
      <c r="F103" s="30" t="s">
        <v>5</v>
      </c>
      <c r="G103" s="30" t="s">
        <v>73</v>
      </c>
      <c r="H103" s="31" t="s">
        <v>40</v>
      </c>
      <c r="I103" s="31" t="s">
        <v>41</v>
      </c>
      <c r="J103" s="32" t="s">
        <v>42</v>
      </c>
      <c r="K103" s="31" t="s">
        <v>121</v>
      </c>
      <c r="L103" s="33" t="s">
        <v>41</v>
      </c>
      <c r="M103" s="31" t="s">
        <v>75</v>
      </c>
      <c r="N103" s="31" t="s">
        <v>98</v>
      </c>
      <c r="O103" s="31" t="s">
        <v>76</v>
      </c>
      <c r="P103" s="33" t="s">
        <v>46</v>
      </c>
      <c r="Q103" s="33" t="s">
        <v>113</v>
      </c>
      <c r="R103" s="31">
        <v>1004056.99</v>
      </c>
      <c r="S103" s="31">
        <v>757961.53</v>
      </c>
      <c r="T103" s="31">
        <v>757961.53</v>
      </c>
      <c r="U103" s="31">
        <v>757961.53</v>
      </c>
      <c r="V103" s="31">
        <v>653615.42000000004</v>
      </c>
      <c r="W103" s="31">
        <v>653615.42000000004</v>
      </c>
      <c r="X103" s="31">
        <v>653615.42000000004</v>
      </c>
      <c r="Y103" s="34">
        <f>IF(ISERROR(W103/S103),0,((W103/S103)*100))</f>
        <v>86.233323741377745</v>
      </c>
      <c r="Z103" s="33">
        <v>0</v>
      </c>
      <c r="AA103" s="33" t="s">
        <v>108</v>
      </c>
      <c r="AB103" s="28">
        <v>204</v>
      </c>
      <c r="AC103" s="34">
        <v>0</v>
      </c>
      <c r="AD103" s="34">
        <v>0</v>
      </c>
      <c r="AE103" s="35" t="s">
        <v>131</v>
      </c>
      <c r="AF103" s="18"/>
    </row>
    <row r="104" spans="2:32" ht="60.75" hidden="1" customHeight="1">
      <c r="B104" s="18"/>
      <c r="C104" s="29" t="s">
        <v>132</v>
      </c>
      <c r="D104" s="29" t="s">
        <v>133</v>
      </c>
      <c r="E104" s="30" t="s">
        <v>134</v>
      </c>
      <c r="F104" s="30" t="s">
        <v>5</v>
      </c>
      <c r="G104" s="30" t="s">
        <v>47</v>
      </c>
      <c r="H104" s="31" t="s">
        <v>40</v>
      </c>
      <c r="I104" s="31" t="s">
        <v>41</v>
      </c>
      <c r="J104" s="32" t="s">
        <v>42</v>
      </c>
      <c r="K104" s="31" t="s">
        <v>121</v>
      </c>
      <c r="L104" s="33" t="s">
        <v>41</v>
      </c>
      <c r="M104" s="31" t="s">
        <v>75</v>
      </c>
      <c r="N104" s="31" t="s">
        <v>98</v>
      </c>
      <c r="O104" s="31" t="s">
        <v>76</v>
      </c>
      <c r="P104" s="33" t="s">
        <v>46</v>
      </c>
      <c r="Q104" s="33" t="s">
        <v>113</v>
      </c>
      <c r="R104" s="31">
        <v>3972712.79</v>
      </c>
      <c r="S104" s="31">
        <v>3735890.22</v>
      </c>
      <c r="T104" s="31">
        <v>3735890.22</v>
      </c>
      <c r="U104" s="31">
        <v>3735890.22</v>
      </c>
      <c r="V104" s="31">
        <v>3534333.14</v>
      </c>
      <c r="W104" s="31">
        <v>3534333.14</v>
      </c>
      <c r="X104" s="31">
        <v>3534333.14</v>
      </c>
      <c r="Y104" s="34">
        <f>IF(ISERROR(W104/S104),0,((W104/S104)*100))</f>
        <v>94.604844678760387</v>
      </c>
      <c r="Z104" s="33">
        <v>0</v>
      </c>
      <c r="AA104" s="33" t="s">
        <v>84</v>
      </c>
      <c r="AB104" s="28">
        <v>1077</v>
      </c>
      <c r="AC104" s="34">
        <v>0</v>
      </c>
      <c r="AD104" s="34">
        <v>0</v>
      </c>
      <c r="AE104" s="35" t="s">
        <v>99</v>
      </c>
      <c r="AF104" s="18"/>
    </row>
    <row r="105" spans="2:32" ht="60.75" hidden="1" customHeight="1">
      <c r="B105" s="18"/>
      <c r="C105" s="29" t="s">
        <v>137</v>
      </c>
      <c r="D105" s="29" t="s">
        <v>138</v>
      </c>
      <c r="E105" s="30" t="s">
        <v>139</v>
      </c>
      <c r="F105" s="30" t="s">
        <v>5</v>
      </c>
      <c r="G105" s="30" t="s">
        <v>48</v>
      </c>
      <c r="H105" s="31" t="s">
        <v>40</v>
      </c>
      <c r="I105" s="31" t="s">
        <v>41</v>
      </c>
      <c r="J105" s="32" t="s">
        <v>42</v>
      </c>
      <c r="K105" s="31" t="s">
        <v>121</v>
      </c>
      <c r="L105" s="33" t="s">
        <v>41</v>
      </c>
      <c r="M105" s="31" t="s">
        <v>75</v>
      </c>
      <c r="N105" s="31" t="s">
        <v>98</v>
      </c>
      <c r="O105" s="31" t="s">
        <v>76</v>
      </c>
      <c r="P105" s="33" t="s">
        <v>46</v>
      </c>
      <c r="Q105" s="33" t="s">
        <v>113</v>
      </c>
      <c r="R105" s="31">
        <v>1400000</v>
      </c>
      <c r="S105" s="31">
        <v>1393714.82</v>
      </c>
      <c r="T105" s="31">
        <v>1393714.82</v>
      </c>
      <c r="U105" s="31">
        <v>1393714.82</v>
      </c>
      <c r="V105" s="31">
        <v>1371109.42</v>
      </c>
      <c r="W105" s="31">
        <v>1371109.42</v>
      </c>
      <c r="X105" s="31">
        <v>1109030.5</v>
      </c>
      <c r="Y105" s="34">
        <f>IF(ISERROR(W105/S105),0,((W105/S105)*100))</f>
        <v>98.378046952245214</v>
      </c>
      <c r="Z105" s="33">
        <v>0</v>
      </c>
      <c r="AA105" s="33" t="s">
        <v>84</v>
      </c>
      <c r="AB105" s="28">
        <v>1589</v>
      </c>
      <c r="AC105" s="34">
        <v>100</v>
      </c>
      <c r="AD105" s="34">
        <v>9</v>
      </c>
      <c r="AE105" s="35" t="s">
        <v>99</v>
      </c>
      <c r="AF105" s="18"/>
    </row>
    <row r="106" spans="2:32" ht="60.75" hidden="1" customHeight="1">
      <c r="B106" s="18"/>
      <c r="C106" s="29" t="s">
        <v>144</v>
      </c>
      <c r="D106" s="29" t="s">
        <v>145</v>
      </c>
      <c r="E106" s="30" t="s">
        <v>146</v>
      </c>
      <c r="F106" s="30" t="s">
        <v>5</v>
      </c>
      <c r="G106" s="30" t="s">
        <v>109</v>
      </c>
      <c r="H106" s="31" t="s">
        <v>40</v>
      </c>
      <c r="I106" s="31" t="s">
        <v>41</v>
      </c>
      <c r="J106" s="32" t="s">
        <v>42</v>
      </c>
      <c r="K106" s="31" t="s">
        <v>121</v>
      </c>
      <c r="L106" s="33" t="s">
        <v>41</v>
      </c>
      <c r="M106" s="31" t="s">
        <v>75</v>
      </c>
      <c r="N106" s="31" t="s">
        <v>98</v>
      </c>
      <c r="O106" s="31" t="s">
        <v>76</v>
      </c>
      <c r="P106" s="33" t="s">
        <v>46</v>
      </c>
      <c r="Q106" s="33" t="s">
        <v>113</v>
      </c>
      <c r="R106" s="31">
        <v>395424</v>
      </c>
      <c r="S106" s="31">
        <v>348046.02</v>
      </c>
      <c r="T106" s="31">
        <v>348046.02</v>
      </c>
      <c r="U106" s="31">
        <v>348046.02</v>
      </c>
      <c r="V106" s="31">
        <v>233138.39</v>
      </c>
      <c r="W106" s="31">
        <v>233138.39</v>
      </c>
      <c r="X106" s="31">
        <v>233138.39</v>
      </c>
      <c r="Y106" s="34">
        <f>IF(ISERROR(W106/S106),0,((W106/S106)*100))</f>
        <v>66.984932050077745</v>
      </c>
      <c r="Z106" s="33">
        <v>0</v>
      </c>
      <c r="AA106" s="33" t="s">
        <v>84</v>
      </c>
      <c r="AB106" s="28">
        <v>163</v>
      </c>
      <c r="AC106" s="34">
        <v>0</v>
      </c>
      <c r="AD106" s="34">
        <v>0</v>
      </c>
      <c r="AE106" s="35" t="s">
        <v>99</v>
      </c>
      <c r="AF106" s="18"/>
    </row>
    <row r="107" spans="2:32" ht="60.75" hidden="1" customHeight="1">
      <c r="B107" s="18"/>
      <c r="C107" s="29" t="s">
        <v>163</v>
      </c>
      <c r="D107" s="29" t="s">
        <v>164</v>
      </c>
      <c r="E107" s="30" t="s">
        <v>165</v>
      </c>
      <c r="F107" s="30" t="s">
        <v>5</v>
      </c>
      <c r="G107" s="30" t="s">
        <v>71</v>
      </c>
      <c r="H107" s="31" t="s">
        <v>40</v>
      </c>
      <c r="I107" s="31" t="s">
        <v>41</v>
      </c>
      <c r="J107" s="32" t="s">
        <v>42</v>
      </c>
      <c r="K107" s="31" t="s">
        <v>121</v>
      </c>
      <c r="L107" s="33" t="s">
        <v>41</v>
      </c>
      <c r="M107" s="31" t="s">
        <v>75</v>
      </c>
      <c r="N107" s="31" t="s">
        <v>98</v>
      </c>
      <c r="O107" s="31" t="s">
        <v>76</v>
      </c>
      <c r="P107" s="33" t="s">
        <v>46</v>
      </c>
      <c r="Q107" s="33" t="s">
        <v>107</v>
      </c>
      <c r="R107" s="31">
        <v>720000</v>
      </c>
      <c r="S107" s="31">
        <v>597878.1</v>
      </c>
      <c r="T107" s="31">
        <v>597878.1</v>
      </c>
      <c r="U107" s="31">
        <v>597878.1</v>
      </c>
      <c r="V107" s="31">
        <v>408154.94</v>
      </c>
      <c r="W107" s="31">
        <v>408154.94</v>
      </c>
      <c r="X107" s="31">
        <v>408154.94</v>
      </c>
      <c r="Y107" s="34">
        <f>IF(ISERROR(W107/S107),0,((W107/S107)*100))</f>
        <v>68.267250464601403</v>
      </c>
      <c r="Z107" s="33">
        <v>0</v>
      </c>
      <c r="AA107" s="33" t="s">
        <v>108</v>
      </c>
      <c r="AB107" s="28">
        <v>133</v>
      </c>
      <c r="AC107" s="34">
        <v>0</v>
      </c>
      <c r="AD107" s="34">
        <v>0</v>
      </c>
      <c r="AE107" s="35" t="s">
        <v>140</v>
      </c>
      <c r="AF107" s="18"/>
    </row>
    <row r="108" spans="2:32" ht="60.75" hidden="1" customHeight="1">
      <c r="B108" s="18"/>
      <c r="C108" s="29" t="s">
        <v>167</v>
      </c>
      <c r="D108" s="29" t="s">
        <v>168</v>
      </c>
      <c r="E108" s="30" t="s">
        <v>169</v>
      </c>
      <c r="F108" s="30" t="s">
        <v>5</v>
      </c>
      <c r="G108" s="30" t="s">
        <v>63</v>
      </c>
      <c r="H108" s="31" t="s">
        <v>40</v>
      </c>
      <c r="I108" s="31" t="s">
        <v>41</v>
      </c>
      <c r="J108" s="32" t="s">
        <v>42</v>
      </c>
      <c r="K108" s="31" t="s">
        <v>121</v>
      </c>
      <c r="L108" s="33" t="s">
        <v>41</v>
      </c>
      <c r="M108" s="31" t="s">
        <v>75</v>
      </c>
      <c r="N108" s="31" t="s">
        <v>98</v>
      </c>
      <c r="O108" s="31" t="s">
        <v>76</v>
      </c>
      <c r="P108" s="33" t="s">
        <v>46</v>
      </c>
      <c r="Q108" s="33" t="s">
        <v>107</v>
      </c>
      <c r="R108" s="31">
        <v>1024916.47</v>
      </c>
      <c r="S108" s="31">
        <v>903963.11</v>
      </c>
      <c r="T108" s="31">
        <v>903963.11</v>
      </c>
      <c r="U108" s="31">
        <v>903963.11</v>
      </c>
      <c r="V108" s="31">
        <v>903962.82</v>
      </c>
      <c r="W108" s="31">
        <v>903962.82</v>
      </c>
      <c r="X108" s="31">
        <v>0</v>
      </c>
      <c r="Y108" s="34">
        <f>IF(ISERROR(W108/S108),0,((W108/S108)*100))</f>
        <v>99.999967919044835</v>
      </c>
      <c r="Z108" s="33">
        <v>0</v>
      </c>
      <c r="AA108" s="33" t="s">
        <v>170</v>
      </c>
      <c r="AB108" s="28">
        <v>967</v>
      </c>
      <c r="AC108" s="34">
        <v>0</v>
      </c>
      <c r="AD108" s="34">
        <v>0</v>
      </c>
      <c r="AE108" s="35" t="s">
        <v>99</v>
      </c>
      <c r="AF108" s="18"/>
    </row>
    <row r="109" spans="2:32" ht="60.75" hidden="1" customHeight="1">
      <c r="B109" s="18"/>
      <c r="C109" s="29" t="s">
        <v>171</v>
      </c>
      <c r="D109" s="29" t="s">
        <v>172</v>
      </c>
      <c r="E109" s="30" t="s">
        <v>173</v>
      </c>
      <c r="F109" s="30" t="s">
        <v>5</v>
      </c>
      <c r="G109" s="30" t="s">
        <v>55</v>
      </c>
      <c r="H109" s="31" t="s">
        <v>40</v>
      </c>
      <c r="I109" s="31" t="s">
        <v>41</v>
      </c>
      <c r="J109" s="32" t="s">
        <v>42</v>
      </c>
      <c r="K109" s="31" t="s">
        <v>121</v>
      </c>
      <c r="L109" s="33" t="s">
        <v>41</v>
      </c>
      <c r="M109" s="31" t="s">
        <v>75</v>
      </c>
      <c r="N109" s="31" t="s">
        <v>98</v>
      </c>
      <c r="O109" s="31" t="s">
        <v>76</v>
      </c>
      <c r="P109" s="33" t="s">
        <v>46</v>
      </c>
      <c r="Q109" s="33" t="s">
        <v>107</v>
      </c>
      <c r="R109" s="31">
        <v>1006779.84</v>
      </c>
      <c r="S109" s="31">
        <v>773206.34</v>
      </c>
      <c r="T109" s="31">
        <v>773206.34</v>
      </c>
      <c r="U109" s="31">
        <v>773206.34</v>
      </c>
      <c r="V109" s="31">
        <v>773205.86</v>
      </c>
      <c r="W109" s="31">
        <v>773205.86</v>
      </c>
      <c r="X109" s="31">
        <v>650455.06999999995</v>
      </c>
      <c r="Y109" s="34">
        <f>IF(ISERROR(W109/S109),0,((W109/S109)*100))</f>
        <v>99.999937920840125</v>
      </c>
      <c r="Z109" s="33">
        <v>0</v>
      </c>
      <c r="AA109" s="33" t="s">
        <v>170</v>
      </c>
      <c r="AB109" s="28">
        <v>422</v>
      </c>
      <c r="AC109" s="34">
        <v>0</v>
      </c>
      <c r="AD109" s="34">
        <v>0</v>
      </c>
      <c r="AE109" s="35" t="s">
        <v>131</v>
      </c>
      <c r="AF109" s="18"/>
    </row>
    <row r="110" spans="2:32" ht="60.75" hidden="1" customHeight="1">
      <c r="B110" s="18"/>
      <c r="C110" s="29" t="s">
        <v>174</v>
      </c>
      <c r="D110" s="29" t="s">
        <v>175</v>
      </c>
      <c r="E110" s="30" t="s">
        <v>176</v>
      </c>
      <c r="F110" s="30" t="s">
        <v>5</v>
      </c>
      <c r="G110" s="30" t="s">
        <v>73</v>
      </c>
      <c r="H110" s="31" t="s">
        <v>177</v>
      </c>
      <c r="I110" s="31" t="s">
        <v>49</v>
      </c>
      <c r="J110" s="32" t="s">
        <v>42</v>
      </c>
      <c r="K110" s="31" t="s">
        <v>121</v>
      </c>
      <c r="L110" s="33" t="s">
        <v>41</v>
      </c>
      <c r="M110" s="31" t="s">
        <v>75</v>
      </c>
      <c r="N110" s="31" t="s">
        <v>98</v>
      </c>
      <c r="O110" s="31" t="s">
        <v>76</v>
      </c>
      <c r="P110" s="33" t="s">
        <v>46</v>
      </c>
      <c r="Q110" s="33" t="s">
        <v>107</v>
      </c>
      <c r="R110" s="31">
        <v>1190000</v>
      </c>
      <c r="S110" s="31">
        <v>1188624.21</v>
      </c>
      <c r="T110" s="31">
        <v>1188624.21</v>
      </c>
      <c r="U110" s="31">
        <v>1188624.21</v>
      </c>
      <c r="V110" s="31">
        <v>983106.62</v>
      </c>
      <c r="W110" s="31">
        <v>983106.62</v>
      </c>
      <c r="X110" s="31">
        <v>583768.59</v>
      </c>
      <c r="Y110" s="34">
        <f>IF(ISERROR(W110/S110),0,((W110/S110)*100))</f>
        <v>82.709624432098693</v>
      </c>
      <c r="Z110" s="33">
        <v>0</v>
      </c>
      <c r="AA110" s="33" t="s">
        <v>108</v>
      </c>
      <c r="AB110" s="28">
        <v>665</v>
      </c>
      <c r="AC110" s="34">
        <v>0</v>
      </c>
      <c r="AD110" s="34">
        <v>61</v>
      </c>
      <c r="AE110" s="35" t="s">
        <v>99</v>
      </c>
      <c r="AF110" s="18"/>
    </row>
    <row r="111" spans="2:32" ht="60.75" hidden="1" customHeight="1">
      <c r="B111" s="18"/>
      <c r="C111" s="29" t="s">
        <v>179</v>
      </c>
      <c r="D111" s="29" t="s">
        <v>180</v>
      </c>
      <c r="E111" s="30" t="s">
        <v>181</v>
      </c>
      <c r="F111" s="30" t="s">
        <v>5</v>
      </c>
      <c r="G111" s="30" t="s">
        <v>69</v>
      </c>
      <c r="H111" s="31" t="s">
        <v>182</v>
      </c>
      <c r="I111" s="31" t="s">
        <v>49</v>
      </c>
      <c r="J111" s="32" t="s">
        <v>42</v>
      </c>
      <c r="K111" s="31" t="s">
        <v>121</v>
      </c>
      <c r="L111" s="33" t="s">
        <v>41</v>
      </c>
      <c r="M111" s="31" t="s">
        <v>75</v>
      </c>
      <c r="N111" s="31" t="s">
        <v>98</v>
      </c>
      <c r="O111" s="31" t="s">
        <v>76</v>
      </c>
      <c r="P111" s="33" t="s">
        <v>46</v>
      </c>
      <c r="Q111" s="33" t="s">
        <v>107</v>
      </c>
      <c r="R111" s="31">
        <v>540707.03</v>
      </c>
      <c r="S111" s="31">
        <v>538226.06000000006</v>
      </c>
      <c r="T111" s="31">
        <v>538226.06000000006</v>
      </c>
      <c r="U111" s="31">
        <v>538226.06000000006</v>
      </c>
      <c r="V111" s="31">
        <v>511840.26</v>
      </c>
      <c r="W111" s="31">
        <v>511840.26</v>
      </c>
      <c r="X111" s="31">
        <v>511840.26</v>
      </c>
      <c r="Y111" s="34">
        <f>IF(ISERROR(W111/S111),0,((W111/S111)*100))</f>
        <v>95.097636112231342</v>
      </c>
      <c r="Z111" s="33">
        <v>0</v>
      </c>
      <c r="AA111" s="33" t="s">
        <v>108</v>
      </c>
      <c r="AB111" s="28">
        <v>53</v>
      </c>
      <c r="AC111" s="34">
        <v>0</v>
      </c>
      <c r="AD111" s="34">
        <v>6</v>
      </c>
      <c r="AE111" s="35" t="s">
        <v>140</v>
      </c>
      <c r="AF111" s="18"/>
    </row>
    <row r="112" spans="2:32" ht="60.75" hidden="1" customHeight="1">
      <c r="B112" s="18"/>
      <c r="C112" s="29" t="s">
        <v>183</v>
      </c>
      <c r="D112" s="29" t="s">
        <v>184</v>
      </c>
      <c r="E112" s="30" t="s">
        <v>185</v>
      </c>
      <c r="F112" s="30" t="s">
        <v>5</v>
      </c>
      <c r="G112" s="30" t="s">
        <v>69</v>
      </c>
      <c r="H112" s="31" t="s">
        <v>186</v>
      </c>
      <c r="I112" s="31" t="s">
        <v>49</v>
      </c>
      <c r="J112" s="32" t="s">
        <v>42</v>
      </c>
      <c r="K112" s="31" t="s">
        <v>121</v>
      </c>
      <c r="L112" s="33" t="s">
        <v>41</v>
      </c>
      <c r="M112" s="31" t="s">
        <v>75</v>
      </c>
      <c r="N112" s="31" t="s">
        <v>98</v>
      </c>
      <c r="O112" s="31" t="s">
        <v>76</v>
      </c>
      <c r="P112" s="33" t="s">
        <v>46</v>
      </c>
      <c r="Q112" s="33" t="s">
        <v>107</v>
      </c>
      <c r="R112" s="31">
        <v>407494.7</v>
      </c>
      <c r="S112" s="31">
        <v>409630.59</v>
      </c>
      <c r="T112" s="31">
        <v>409630.59</v>
      </c>
      <c r="U112" s="31">
        <v>409630.59</v>
      </c>
      <c r="V112" s="31">
        <v>382629.17</v>
      </c>
      <c r="W112" s="31">
        <v>382619.17</v>
      </c>
      <c r="X112" s="31">
        <v>382619.17</v>
      </c>
      <c r="Y112" s="34">
        <f>IF(ISERROR(W112/S112),0,((W112/S112)*100))</f>
        <v>93.405907503148129</v>
      </c>
      <c r="Z112" s="33">
        <v>0</v>
      </c>
      <c r="AA112" s="33" t="s">
        <v>108</v>
      </c>
      <c r="AB112" s="28">
        <v>52</v>
      </c>
      <c r="AC112" s="34">
        <v>0</v>
      </c>
      <c r="AD112" s="34">
        <v>32</v>
      </c>
      <c r="AE112" s="35" t="s">
        <v>140</v>
      </c>
      <c r="AF112" s="18"/>
    </row>
    <row r="113" spans="2:32" ht="60.75" hidden="1" customHeight="1">
      <c r="B113" s="18"/>
      <c r="C113" s="29" t="s">
        <v>187</v>
      </c>
      <c r="D113" s="29" t="s">
        <v>188</v>
      </c>
      <c r="E113" s="30" t="s">
        <v>189</v>
      </c>
      <c r="F113" s="30" t="s">
        <v>5</v>
      </c>
      <c r="G113" s="30" t="s">
        <v>85</v>
      </c>
      <c r="H113" s="31" t="s">
        <v>190</v>
      </c>
      <c r="I113" s="31" t="s">
        <v>49</v>
      </c>
      <c r="J113" s="32" t="s">
        <v>42</v>
      </c>
      <c r="K113" s="31" t="s">
        <v>121</v>
      </c>
      <c r="L113" s="33" t="s">
        <v>41</v>
      </c>
      <c r="M113" s="31" t="s">
        <v>75</v>
      </c>
      <c r="N113" s="31" t="s">
        <v>98</v>
      </c>
      <c r="O113" s="31" t="s">
        <v>76</v>
      </c>
      <c r="P113" s="33" t="s">
        <v>46</v>
      </c>
      <c r="Q113" s="33" t="s">
        <v>107</v>
      </c>
      <c r="R113" s="31">
        <v>653253.29</v>
      </c>
      <c r="S113" s="31">
        <v>653253.29</v>
      </c>
      <c r="T113" s="31">
        <v>653253.29</v>
      </c>
      <c r="U113" s="31">
        <v>649946.22</v>
      </c>
      <c r="V113" s="31">
        <v>474569.49</v>
      </c>
      <c r="W113" s="31">
        <v>474569.49</v>
      </c>
      <c r="X113" s="31">
        <v>474569.49</v>
      </c>
      <c r="Y113" s="34">
        <f>IF(ISERROR(W113/S113),0,((W113/S113)*100))</f>
        <v>72.647087625077248</v>
      </c>
      <c r="Z113" s="33">
        <v>0</v>
      </c>
      <c r="AA113" s="33" t="s">
        <v>108</v>
      </c>
      <c r="AB113" s="28">
        <v>52</v>
      </c>
      <c r="AC113" s="34">
        <v>0</v>
      </c>
      <c r="AD113" s="34">
        <v>0</v>
      </c>
      <c r="AE113" s="35" t="s">
        <v>99</v>
      </c>
      <c r="AF113" s="18"/>
    </row>
    <row r="114" spans="2:32" ht="60.75" hidden="1" customHeight="1">
      <c r="B114" s="18"/>
      <c r="C114" s="29" t="s">
        <v>191</v>
      </c>
      <c r="D114" s="29" t="s">
        <v>192</v>
      </c>
      <c r="E114" s="30" t="s">
        <v>193</v>
      </c>
      <c r="F114" s="30" t="s">
        <v>5</v>
      </c>
      <c r="G114" s="30" t="s">
        <v>85</v>
      </c>
      <c r="H114" s="31" t="s">
        <v>194</v>
      </c>
      <c r="I114" s="31" t="s">
        <v>49</v>
      </c>
      <c r="J114" s="32" t="s">
        <v>42</v>
      </c>
      <c r="K114" s="31" t="s">
        <v>121</v>
      </c>
      <c r="L114" s="33" t="s">
        <v>41</v>
      </c>
      <c r="M114" s="31" t="s">
        <v>75</v>
      </c>
      <c r="N114" s="31" t="s">
        <v>98</v>
      </c>
      <c r="O114" s="31" t="s">
        <v>76</v>
      </c>
      <c r="P114" s="33" t="s">
        <v>46</v>
      </c>
      <c r="Q114" s="33" t="s">
        <v>107</v>
      </c>
      <c r="R114" s="31">
        <v>588000.44999999995</v>
      </c>
      <c r="S114" s="31">
        <v>588000.44999999995</v>
      </c>
      <c r="T114" s="31">
        <v>588000.44999999995</v>
      </c>
      <c r="U114" s="31">
        <v>584993.54</v>
      </c>
      <c r="V114" s="31">
        <v>398390.15</v>
      </c>
      <c r="W114" s="31">
        <v>398390.15</v>
      </c>
      <c r="X114" s="31">
        <v>398390.15</v>
      </c>
      <c r="Y114" s="34">
        <f>IF(ISERROR(W114/S114),0,((W114/S114)*100))</f>
        <v>67.753375018675584</v>
      </c>
      <c r="Z114" s="33">
        <v>0</v>
      </c>
      <c r="AA114" s="33" t="s">
        <v>108</v>
      </c>
      <c r="AB114" s="28">
        <v>83</v>
      </c>
      <c r="AC114" s="34">
        <v>0</v>
      </c>
      <c r="AD114" s="34">
        <v>0</v>
      </c>
      <c r="AE114" s="35" t="s">
        <v>99</v>
      </c>
      <c r="AF114" s="18"/>
    </row>
    <row r="115" spans="2:32" ht="60.75" hidden="1" customHeight="1">
      <c r="B115" s="18"/>
      <c r="C115" s="29" t="s">
        <v>204</v>
      </c>
      <c r="D115" s="29" t="s">
        <v>205</v>
      </c>
      <c r="E115" s="30" t="s">
        <v>206</v>
      </c>
      <c r="F115" s="30" t="s">
        <v>5</v>
      </c>
      <c r="G115" s="30" t="s">
        <v>77</v>
      </c>
      <c r="H115" s="31" t="s">
        <v>207</v>
      </c>
      <c r="I115" s="31" t="s">
        <v>49</v>
      </c>
      <c r="J115" s="32" t="s">
        <v>42</v>
      </c>
      <c r="K115" s="31" t="s">
        <v>121</v>
      </c>
      <c r="L115" s="33" t="s">
        <v>41</v>
      </c>
      <c r="M115" s="31" t="s">
        <v>75</v>
      </c>
      <c r="N115" s="31" t="s">
        <v>98</v>
      </c>
      <c r="O115" s="31" t="s">
        <v>76</v>
      </c>
      <c r="P115" s="33" t="s">
        <v>46</v>
      </c>
      <c r="Q115" s="33" t="s">
        <v>107</v>
      </c>
      <c r="R115" s="31">
        <v>1197584.44</v>
      </c>
      <c r="S115" s="31">
        <v>1977584.94</v>
      </c>
      <c r="T115" s="31">
        <v>1977584.94</v>
      </c>
      <c r="U115" s="31">
        <v>1862873.2</v>
      </c>
      <c r="V115" s="31">
        <v>1782272.91</v>
      </c>
      <c r="W115" s="31">
        <v>1782272.91</v>
      </c>
      <c r="X115" s="31">
        <v>1782272.91</v>
      </c>
      <c r="Y115" s="34">
        <f>IF(ISERROR(W115/S115),0,((W115/S115)*100))</f>
        <v>90.123709679949314</v>
      </c>
      <c r="Z115" s="33">
        <v>0</v>
      </c>
      <c r="AA115" s="33" t="s">
        <v>108</v>
      </c>
      <c r="AB115" s="28">
        <v>107</v>
      </c>
      <c r="AC115" s="34">
        <v>0</v>
      </c>
      <c r="AD115" s="34">
        <v>2</v>
      </c>
      <c r="AE115" s="35" t="s">
        <v>99</v>
      </c>
      <c r="AF115" s="18"/>
    </row>
    <row r="116" spans="2:32" ht="60.75" hidden="1" customHeight="1">
      <c r="B116" s="18"/>
      <c r="C116" s="29" t="s">
        <v>217</v>
      </c>
      <c r="D116" s="29" t="s">
        <v>218</v>
      </c>
      <c r="E116" s="30" t="s">
        <v>219</v>
      </c>
      <c r="F116" s="30" t="s">
        <v>5</v>
      </c>
      <c r="G116" s="30" t="s">
        <v>52</v>
      </c>
      <c r="H116" s="31" t="s">
        <v>40</v>
      </c>
      <c r="I116" s="31" t="s">
        <v>41</v>
      </c>
      <c r="J116" s="32" t="s">
        <v>42</v>
      </c>
      <c r="K116" s="31" t="s">
        <v>121</v>
      </c>
      <c r="L116" s="33" t="s">
        <v>41</v>
      </c>
      <c r="M116" s="31" t="s">
        <v>75</v>
      </c>
      <c r="N116" s="31" t="s">
        <v>98</v>
      </c>
      <c r="O116" s="31" t="s">
        <v>76</v>
      </c>
      <c r="P116" s="33" t="s">
        <v>46</v>
      </c>
      <c r="Q116" s="33" t="s">
        <v>107</v>
      </c>
      <c r="R116" s="31">
        <v>979643.22</v>
      </c>
      <c r="S116" s="31">
        <v>968186.67</v>
      </c>
      <c r="T116" s="31">
        <v>968186.67</v>
      </c>
      <c r="U116" s="31">
        <v>968186.67</v>
      </c>
      <c r="V116" s="31">
        <v>608579.71</v>
      </c>
      <c r="W116" s="31">
        <v>608579.71</v>
      </c>
      <c r="X116" s="31">
        <v>608579.71</v>
      </c>
      <c r="Y116" s="34">
        <f>IF(ISERROR(W116/S116),0,((W116/S116)*100))</f>
        <v>62.857683219290749</v>
      </c>
      <c r="Z116" s="33">
        <v>0</v>
      </c>
      <c r="AA116" s="33" t="s">
        <v>108</v>
      </c>
      <c r="AB116" s="28">
        <v>129</v>
      </c>
      <c r="AC116" s="34">
        <v>0</v>
      </c>
      <c r="AD116" s="34">
        <v>3</v>
      </c>
      <c r="AE116" s="35" t="s">
        <v>99</v>
      </c>
      <c r="AF116" s="18"/>
    </row>
    <row r="117" spans="2:32" ht="60.75" hidden="1" customHeight="1">
      <c r="B117" s="18"/>
      <c r="C117" s="29" t="s">
        <v>271</v>
      </c>
      <c r="D117" s="29" t="s">
        <v>272</v>
      </c>
      <c r="E117" s="30" t="s">
        <v>273</v>
      </c>
      <c r="F117" s="30" t="s">
        <v>5</v>
      </c>
      <c r="G117" s="30" t="s">
        <v>39</v>
      </c>
      <c r="H117" s="31" t="s">
        <v>40</v>
      </c>
      <c r="I117" s="31" t="s">
        <v>41</v>
      </c>
      <c r="J117" s="32" t="s">
        <v>42</v>
      </c>
      <c r="K117" s="31" t="s">
        <v>274</v>
      </c>
      <c r="L117" s="33" t="s">
        <v>41</v>
      </c>
      <c r="M117" s="31" t="s">
        <v>75</v>
      </c>
      <c r="N117" s="31" t="s">
        <v>263</v>
      </c>
      <c r="O117" s="31" t="s">
        <v>45</v>
      </c>
      <c r="P117" s="33" t="s">
        <v>46</v>
      </c>
      <c r="Q117" s="33" t="s">
        <v>239</v>
      </c>
      <c r="R117" s="31">
        <v>15660482</v>
      </c>
      <c r="S117" s="31">
        <v>15490076.23</v>
      </c>
      <c r="T117" s="31">
        <v>15490076.23</v>
      </c>
      <c r="U117" s="31">
        <v>15490076.23</v>
      </c>
      <c r="V117" s="31">
        <v>15490076.23</v>
      </c>
      <c r="W117" s="31">
        <v>15490076.23</v>
      </c>
      <c r="X117" s="31">
        <v>15490076.23</v>
      </c>
      <c r="Y117" s="34">
        <f>IF(ISERROR(W117/S117),0,((W117/S117)*100))</f>
        <v>100</v>
      </c>
      <c r="Z117" s="33">
        <v>0</v>
      </c>
      <c r="AA117" s="33" t="s">
        <v>80</v>
      </c>
      <c r="AB117" s="28">
        <v>0</v>
      </c>
      <c r="AC117" s="34">
        <v>0</v>
      </c>
      <c r="AD117" s="34">
        <v>100</v>
      </c>
      <c r="AE117" s="35" t="s">
        <v>275</v>
      </c>
      <c r="AF117" s="18"/>
    </row>
    <row r="118" spans="2:32" ht="60.75" hidden="1" customHeight="1">
      <c r="B118" s="18"/>
      <c r="C118" s="29" t="s">
        <v>316</v>
      </c>
      <c r="D118" s="29" t="s">
        <v>317</v>
      </c>
      <c r="E118" s="30" t="s">
        <v>318</v>
      </c>
      <c r="F118" s="30" t="s">
        <v>5</v>
      </c>
      <c r="G118" s="30" t="s">
        <v>55</v>
      </c>
      <c r="H118" s="31" t="s">
        <v>40</v>
      </c>
      <c r="I118" s="31" t="s">
        <v>41</v>
      </c>
      <c r="J118" s="32" t="s">
        <v>64</v>
      </c>
      <c r="K118" s="31" t="s">
        <v>319</v>
      </c>
      <c r="L118" s="33" t="s">
        <v>41</v>
      </c>
      <c r="M118" s="31" t="s">
        <v>320</v>
      </c>
      <c r="N118" s="31" t="s">
        <v>321</v>
      </c>
      <c r="O118" s="31" t="s">
        <v>45</v>
      </c>
      <c r="P118" s="33" t="s">
        <v>46</v>
      </c>
      <c r="Q118" s="33" t="s">
        <v>239</v>
      </c>
      <c r="R118" s="31">
        <v>591249.97</v>
      </c>
      <c r="S118" s="31">
        <v>591250</v>
      </c>
      <c r="T118" s="31">
        <v>591250</v>
      </c>
      <c r="U118" s="31">
        <v>591250</v>
      </c>
      <c r="V118" s="31">
        <v>591250</v>
      </c>
      <c r="W118" s="31">
        <v>591250</v>
      </c>
      <c r="X118" s="31">
        <v>591250</v>
      </c>
      <c r="Y118" s="34">
        <f>IF(ISERROR(W118/S118),0,((W118/S118)*100))</f>
        <v>100</v>
      </c>
      <c r="Z118" s="33">
        <v>0</v>
      </c>
      <c r="AA118" s="33" t="s">
        <v>166</v>
      </c>
      <c r="AB118" s="28">
        <v>0</v>
      </c>
      <c r="AC118" s="34">
        <v>0</v>
      </c>
      <c r="AD118" s="34">
        <v>45</v>
      </c>
      <c r="AE118" s="35" t="s">
        <v>322</v>
      </c>
      <c r="AF118" s="18"/>
    </row>
    <row r="119" spans="2:32" ht="60.75" hidden="1" customHeight="1">
      <c r="B119" s="18"/>
      <c r="C119" s="29" t="s">
        <v>323</v>
      </c>
      <c r="D119" s="29" t="s">
        <v>324</v>
      </c>
      <c r="E119" s="30" t="s">
        <v>325</v>
      </c>
      <c r="F119" s="30" t="s">
        <v>5</v>
      </c>
      <c r="G119" s="30" t="s">
        <v>55</v>
      </c>
      <c r="H119" s="31" t="s">
        <v>40</v>
      </c>
      <c r="I119" s="31" t="s">
        <v>41</v>
      </c>
      <c r="J119" s="32" t="s">
        <v>64</v>
      </c>
      <c r="K119" s="31" t="s">
        <v>319</v>
      </c>
      <c r="L119" s="33" t="s">
        <v>41</v>
      </c>
      <c r="M119" s="31" t="s">
        <v>320</v>
      </c>
      <c r="N119" s="31" t="s">
        <v>321</v>
      </c>
      <c r="O119" s="31" t="s">
        <v>45</v>
      </c>
      <c r="P119" s="33" t="s">
        <v>46</v>
      </c>
      <c r="Q119" s="33" t="s">
        <v>239</v>
      </c>
      <c r="R119" s="31">
        <v>94500</v>
      </c>
      <c r="S119" s="31">
        <v>94500</v>
      </c>
      <c r="T119" s="31">
        <v>94500</v>
      </c>
      <c r="U119" s="31">
        <v>94500</v>
      </c>
      <c r="V119" s="31">
        <v>94500</v>
      </c>
      <c r="W119" s="31">
        <v>94500</v>
      </c>
      <c r="X119" s="31">
        <v>94500</v>
      </c>
      <c r="Y119" s="34">
        <f>IF(ISERROR(W119/S119),0,((W119/S119)*100))</f>
        <v>100</v>
      </c>
      <c r="Z119" s="33">
        <v>0</v>
      </c>
      <c r="AA119" s="33" t="s">
        <v>166</v>
      </c>
      <c r="AB119" s="28">
        <v>0</v>
      </c>
      <c r="AC119" s="34">
        <v>0</v>
      </c>
      <c r="AD119" s="34">
        <v>50</v>
      </c>
      <c r="AE119" s="35" t="s">
        <v>326</v>
      </c>
      <c r="AF119" s="18"/>
    </row>
    <row r="120" spans="2:32" ht="60.75" hidden="1" customHeight="1">
      <c r="B120" s="18"/>
      <c r="C120" s="29" t="s">
        <v>327</v>
      </c>
      <c r="D120" s="29" t="s">
        <v>328</v>
      </c>
      <c r="E120" s="30" t="s">
        <v>329</v>
      </c>
      <c r="F120" s="30" t="s">
        <v>5</v>
      </c>
      <c r="G120" s="30" t="s">
        <v>55</v>
      </c>
      <c r="H120" s="31" t="s">
        <v>40</v>
      </c>
      <c r="I120" s="31" t="s">
        <v>41</v>
      </c>
      <c r="J120" s="32" t="s">
        <v>64</v>
      </c>
      <c r="K120" s="31" t="s">
        <v>319</v>
      </c>
      <c r="L120" s="33" t="s">
        <v>41</v>
      </c>
      <c r="M120" s="31" t="s">
        <v>320</v>
      </c>
      <c r="N120" s="31" t="s">
        <v>321</v>
      </c>
      <c r="O120" s="31" t="s">
        <v>45</v>
      </c>
      <c r="P120" s="33" t="s">
        <v>46</v>
      </c>
      <c r="Q120" s="33" t="s">
        <v>239</v>
      </c>
      <c r="R120" s="31">
        <v>286250</v>
      </c>
      <c r="S120" s="31">
        <v>286250</v>
      </c>
      <c r="T120" s="31">
        <v>286250</v>
      </c>
      <c r="U120" s="31">
        <v>286250</v>
      </c>
      <c r="V120" s="31">
        <v>286250</v>
      </c>
      <c r="W120" s="31">
        <v>286250</v>
      </c>
      <c r="X120" s="31">
        <v>286250</v>
      </c>
      <c r="Y120" s="34">
        <f>IF(ISERROR(W120/S120),0,((W120/S120)*100))</f>
        <v>100</v>
      </c>
      <c r="Z120" s="33">
        <v>0</v>
      </c>
      <c r="AA120" s="33" t="s">
        <v>166</v>
      </c>
      <c r="AB120" s="28">
        <v>0</v>
      </c>
      <c r="AC120" s="34">
        <v>0</v>
      </c>
      <c r="AD120" s="34">
        <v>60</v>
      </c>
      <c r="AE120" s="35" t="s">
        <v>330</v>
      </c>
      <c r="AF120" s="18"/>
    </row>
    <row r="121" spans="2:32" ht="60.75" hidden="1" customHeight="1">
      <c r="B121" s="18"/>
      <c r="C121" s="29" t="s">
        <v>331</v>
      </c>
      <c r="D121" s="29" t="s">
        <v>332</v>
      </c>
      <c r="E121" s="30" t="s">
        <v>333</v>
      </c>
      <c r="F121" s="30" t="s">
        <v>5</v>
      </c>
      <c r="G121" s="30" t="s">
        <v>47</v>
      </c>
      <c r="H121" s="31" t="s">
        <v>40</v>
      </c>
      <c r="I121" s="31" t="s">
        <v>41</v>
      </c>
      <c r="J121" s="32" t="s">
        <v>64</v>
      </c>
      <c r="K121" s="31" t="s">
        <v>319</v>
      </c>
      <c r="L121" s="33" t="s">
        <v>41</v>
      </c>
      <c r="M121" s="31" t="s">
        <v>320</v>
      </c>
      <c r="N121" s="31" t="s">
        <v>334</v>
      </c>
      <c r="O121" s="31" t="s">
        <v>45</v>
      </c>
      <c r="P121" s="33" t="s">
        <v>46</v>
      </c>
      <c r="Q121" s="33" t="s">
        <v>239</v>
      </c>
      <c r="R121" s="31">
        <v>482900</v>
      </c>
      <c r="S121" s="31">
        <v>482900</v>
      </c>
      <c r="T121" s="31">
        <v>482900</v>
      </c>
      <c r="U121" s="31">
        <v>482900</v>
      </c>
      <c r="V121" s="31">
        <v>482900</v>
      </c>
      <c r="W121" s="31">
        <v>482900</v>
      </c>
      <c r="X121" s="31">
        <v>482900</v>
      </c>
      <c r="Y121" s="34">
        <f>IF(ISERROR(W121/S121),0,((W121/S121)*100))</f>
        <v>100</v>
      </c>
      <c r="Z121" s="33">
        <v>0</v>
      </c>
      <c r="AA121" s="33" t="s">
        <v>166</v>
      </c>
      <c r="AB121" s="28">
        <v>0</v>
      </c>
      <c r="AC121" s="34">
        <v>0</v>
      </c>
      <c r="AD121" s="34">
        <v>50</v>
      </c>
      <c r="AE121" s="35" t="s">
        <v>335</v>
      </c>
      <c r="AF121" s="18"/>
    </row>
    <row r="122" spans="2:32" ht="60.75" hidden="1" customHeight="1">
      <c r="B122" s="18"/>
      <c r="C122" s="29" t="s">
        <v>336</v>
      </c>
      <c r="D122" s="29" t="s">
        <v>337</v>
      </c>
      <c r="E122" s="30" t="s">
        <v>338</v>
      </c>
      <c r="F122" s="30" t="s">
        <v>5</v>
      </c>
      <c r="G122" s="30" t="s">
        <v>47</v>
      </c>
      <c r="H122" s="31" t="s">
        <v>40</v>
      </c>
      <c r="I122" s="31" t="s">
        <v>41</v>
      </c>
      <c r="J122" s="32" t="s">
        <v>64</v>
      </c>
      <c r="K122" s="31" t="s">
        <v>319</v>
      </c>
      <c r="L122" s="33" t="s">
        <v>41</v>
      </c>
      <c r="M122" s="31" t="s">
        <v>320</v>
      </c>
      <c r="N122" s="31" t="s">
        <v>321</v>
      </c>
      <c r="O122" s="31" t="s">
        <v>45</v>
      </c>
      <c r="P122" s="33" t="s">
        <v>46</v>
      </c>
      <c r="Q122" s="33" t="s">
        <v>239</v>
      </c>
      <c r="R122" s="31">
        <v>658000</v>
      </c>
      <c r="S122" s="31">
        <v>658000</v>
      </c>
      <c r="T122" s="31">
        <v>658000</v>
      </c>
      <c r="U122" s="31">
        <v>658000</v>
      </c>
      <c r="V122" s="31">
        <v>658000</v>
      </c>
      <c r="W122" s="31">
        <v>658000</v>
      </c>
      <c r="X122" s="31">
        <v>658000</v>
      </c>
      <c r="Y122" s="34">
        <f>IF(ISERROR(W122/S122),0,((W122/S122)*100))</f>
        <v>100</v>
      </c>
      <c r="Z122" s="33">
        <v>0</v>
      </c>
      <c r="AA122" s="33" t="s">
        <v>166</v>
      </c>
      <c r="AB122" s="28">
        <v>0</v>
      </c>
      <c r="AC122" s="34">
        <v>0</v>
      </c>
      <c r="AD122" s="34">
        <v>50</v>
      </c>
      <c r="AE122" s="35" t="s">
        <v>339</v>
      </c>
      <c r="AF122" s="18"/>
    </row>
    <row r="123" spans="2:32" ht="60.75" hidden="1" customHeight="1">
      <c r="B123" s="18"/>
      <c r="C123" s="29" t="s">
        <v>340</v>
      </c>
      <c r="D123" s="29" t="s">
        <v>341</v>
      </c>
      <c r="E123" s="30" t="s">
        <v>342</v>
      </c>
      <c r="F123" s="30" t="s">
        <v>5</v>
      </c>
      <c r="G123" s="30" t="s">
        <v>55</v>
      </c>
      <c r="H123" s="31" t="s">
        <v>40</v>
      </c>
      <c r="I123" s="31" t="s">
        <v>41</v>
      </c>
      <c r="J123" s="32" t="s">
        <v>64</v>
      </c>
      <c r="K123" s="31" t="s">
        <v>319</v>
      </c>
      <c r="L123" s="33" t="s">
        <v>41</v>
      </c>
      <c r="M123" s="31" t="s">
        <v>320</v>
      </c>
      <c r="N123" s="31" t="s">
        <v>321</v>
      </c>
      <c r="O123" s="31" t="s">
        <v>45</v>
      </c>
      <c r="P123" s="33" t="s">
        <v>46</v>
      </c>
      <c r="Q123" s="33" t="s">
        <v>239</v>
      </c>
      <c r="R123" s="31">
        <v>298750</v>
      </c>
      <c r="S123" s="31">
        <v>298750</v>
      </c>
      <c r="T123" s="31">
        <v>298750</v>
      </c>
      <c r="U123" s="31">
        <v>298750</v>
      </c>
      <c r="V123" s="31">
        <v>298750</v>
      </c>
      <c r="W123" s="31">
        <v>298750</v>
      </c>
      <c r="X123" s="31">
        <v>298750</v>
      </c>
      <c r="Y123" s="34">
        <f>IF(ISERROR(W123/S123),0,((W123/S123)*100))</f>
        <v>100</v>
      </c>
      <c r="Z123" s="33">
        <v>0</v>
      </c>
      <c r="AA123" s="33" t="s">
        <v>166</v>
      </c>
      <c r="AB123" s="28">
        <v>0</v>
      </c>
      <c r="AC123" s="34">
        <v>0</v>
      </c>
      <c r="AD123" s="34">
        <v>50</v>
      </c>
      <c r="AE123" s="35" t="s">
        <v>335</v>
      </c>
      <c r="AF123" s="18"/>
    </row>
    <row r="124" spans="2:32" ht="60.75" hidden="1" customHeight="1">
      <c r="B124" s="18"/>
      <c r="C124" s="29" t="s">
        <v>343</v>
      </c>
      <c r="D124" s="29" t="s">
        <v>344</v>
      </c>
      <c r="E124" s="30" t="s">
        <v>345</v>
      </c>
      <c r="F124" s="30" t="s">
        <v>5</v>
      </c>
      <c r="G124" s="30" t="s">
        <v>56</v>
      </c>
      <c r="H124" s="31" t="s">
        <v>40</v>
      </c>
      <c r="I124" s="31" t="s">
        <v>41</v>
      </c>
      <c r="J124" s="32" t="s">
        <v>64</v>
      </c>
      <c r="K124" s="31" t="s">
        <v>319</v>
      </c>
      <c r="L124" s="33" t="s">
        <v>41</v>
      </c>
      <c r="M124" s="31" t="s">
        <v>320</v>
      </c>
      <c r="N124" s="31" t="s">
        <v>321</v>
      </c>
      <c r="O124" s="31" t="s">
        <v>45</v>
      </c>
      <c r="P124" s="33" t="s">
        <v>46</v>
      </c>
      <c r="Q124" s="33" t="s">
        <v>239</v>
      </c>
      <c r="R124" s="31">
        <v>383000</v>
      </c>
      <c r="S124" s="31">
        <v>383000</v>
      </c>
      <c r="T124" s="31">
        <v>383000</v>
      </c>
      <c r="U124" s="31">
        <v>383000</v>
      </c>
      <c r="V124" s="31">
        <v>383000</v>
      </c>
      <c r="W124" s="31">
        <v>383000</v>
      </c>
      <c r="X124" s="31">
        <v>383000</v>
      </c>
      <c r="Y124" s="34">
        <f>IF(ISERROR(W124/S124),0,((W124/S124)*100))</f>
        <v>100</v>
      </c>
      <c r="Z124" s="33">
        <v>0</v>
      </c>
      <c r="AA124" s="33" t="s">
        <v>166</v>
      </c>
      <c r="AB124" s="28">
        <v>0</v>
      </c>
      <c r="AC124" s="34">
        <v>0</v>
      </c>
      <c r="AD124" s="34">
        <v>50</v>
      </c>
      <c r="AE124" s="35" t="s">
        <v>335</v>
      </c>
      <c r="AF124" s="18"/>
    </row>
    <row r="125" spans="2:32" ht="60.75" hidden="1" customHeight="1">
      <c r="B125" s="18"/>
      <c r="C125" s="29" t="s">
        <v>346</v>
      </c>
      <c r="D125" s="29" t="s">
        <v>347</v>
      </c>
      <c r="E125" s="30" t="s">
        <v>348</v>
      </c>
      <c r="F125" s="30" t="s">
        <v>5</v>
      </c>
      <c r="G125" s="30" t="s">
        <v>55</v>
      </c>
      <c r="H125" s="31" t="s">
        <v>40</v>
      </c>
      <c r="I125" s="31" t="s">
        <v>41</v>
      </c>
      <c r="J125" s="32" t="s">
        <v>64</v>
      </c>
      <c r="K125" s="31" t="s">
        <v>319</v>
      </c>
      <c r="L125" s="33" t="s">
        <v>41</v>
      </c>
      <c r="M125" s="31" t="s">
        <v>320</v>
      </c>
      <c r="N125" s="31" t="s">
        <v>321</v>
      </c>
      <c r="O125" s="31" t="s">
        <v>45</v>
      </c>
      <c r="P125" s="33" t="s">
        <v>46</v>
      </c>
      <c r="Q125" s="33" t="s">
        <v>239</v>
      </c>
      <c r="R125" s="31">
        <v>1004000</v>
      </c>
      <c r="S125" s="31">
        <v>1004000</v>
      </c>
      <c r="T125" s="31">
        <v>1004000</v>
      </c>
      <c r="U125" s="31">
        <v>1004000</v>
      </c>
      <c r="V125" s="31">
        <v>1004000</v>
      </c>
      <c r="W125" s="31">
        <v>1004000</v>
      </c>
      <c r="X125" s="31">
        <v>1004000</v>
      </c>
      <c r="Y125" s="34">
        <f>IF(ISERROR(W125/S125),0,((W125/S125)*100))</f>
        <v>100</v>
      </c>
      <c r="Z125" s="33">
        <v>0</v>
      </c>
      <c r="AA125" s="33" t="s">
        <v>166</v>
      </c>
      <c r="AB125" s="28">
        <v>0</v>
      </c>
      <c r="AC125" s="34">
        <v>0</v>
      </c>
      <c r="AD125" s="34">
        <v>71</v>
      </c>
      <c r="AE125" s="35" t="s">
        <v>349</v>
      </c>
      <c r="AF125" s="18"/>
    </row>
    <row r="126" spans="2:32" ht="60.75" hidden="1" customHeight="1">
      <c r="B126" s="18"/>
      <c r="C126" s="29" t="s">
        <v>350</v>
      </c>
      <c r="D126" s="29" t="s">
        <v>351</v>
      </c>
      <c r="E126" s="30" t="s">
        <v>352</v>
      </c>
      <c r="F126" s="30" t="s">
        <v>5</v>
      </c>
      <c r="G126" s="30" t="s">
        <v>55</v>
      </c>
      <c r="H126" s="31" t="s">
        <v>40</v>
      </c>
      <c r="I126" s="31" t="s">
        <v>41</v>
      </c>
      <c r="J126" s="32" t="s">
        <v>64</v>
      </c>
      <c r="K126" s="31" t="s">
        <v>319</v>
      </c>
      <c r="L126" s="33" t="s">
        <v>41</v>
      </c>
      <c r="M126" s="31" t="s">
        <v>320</v>
      </c>
      <c r="N126" s="31" t="s">
        <v>321</v>
      </c>
      <c r="O126" s="31" t="s">
        <v>45</v>
      </c>
      <c r="P126" s="33" t="s">
        <v>46</v>
      </c>
      <c r="Q126" s="33" t="s">
        <v>239</v>
      </c>
      <c r="R126" s="31">
        <v>997716</v>
      </c>
      <c r="S126" s="31">
        <v>997716</v>
      </c>
      <c r="T126" s="31">
        <v>997716</v>
      </c>
      <c r="U126" s="31">
        <v>997716</v>
      </c>
      <c r="V126" s="31">
        <v>997716</v>
      </c>
      <c r="W126" s="31">
        <v>997716</v>
      </c>
      <c r="X126" s="31">
        <v>997716</v>
      </c>
      <c r="Y126" s="34">
        <f>IF(ISERROR(W126/S126),0,((W126/S126)*100))</f>
        <v>100</v>
      </c>
      <c r="Z126" s="33">
        <v>0</v>
      </c>
      <c r="AA126" s="33" t="s">
        <v>166</v>
      </c>
      <c r="AB126" s="28">
        <v>0</v>
      </c>
      <c r="AC126" s="34">
        <v>0</v>
      </c>
      <c r="AD126" s="34">
        <v>50</v>
      </c>
      <c r="AE126" s="35" t="s">
        <v>335</v>
      </c>
      <c r="AF126" s="18"/>
    </row>
    <row r="127" spans="2:32" ht="60.75" hidden="1" customHeight="1">
      <c r="B127" s="18"/>
      <c r="C127" s="29" t="s">
        <v>353</v>
      </c>
      <c r="D127" s="29" t="s">
        <v>354</v>
      </c>
      <c r="E127" s="30" t="s">
        <v>355</v>
      </c>
      <c r="F127" s="30" t="s">
        <v>5</v>
      </c>
      <c r="G127" s="30" t="s">
        <v>55</v>
      </c>
      <c r="H127" s="31" t="s">
        <v>40</v>
      </c>
      <c r="I127" s="31" t="s">
        <v>41</v>
      </c>
      <c r="J127" s="32" t="s">
        <v>64</v>
      </c>
      <c r="K127" s="31" t="s">
        <v>319</v>
      </c>
      <c r="L127" s="33" t="s">
        <v>41</v>
      </c>
      <c r="M127" s="31" t="s">
        <v>320</v>
      </c>
      <c r="N127" s="31" t="s">
        <v>321</v>
      </c>
      <c r="O127" s="31" t="s">
        <v>45</v>
      </c>
      <c r="P127" s="33" t="s">
        <v>46</v>
      </c>
      <c r="Q127" s="33" t="s">
        <v>239</v>
      </c>
      <c r="R127" s="31">
        <v>1045145.5</v>
      </c>
      <c r="S127" s="31">
        <v>1045146</v>
      </c>
      <c r="T127" s="31">
        <v>1045146</v>
      </c>
      <c r="U127" s="31">
        <v>1045146</v>
      </c>
      <c r="V127" s="31">
        <v>1045146</v>
      </c>
      <c r="W127" s="31">
        <v>1045146</v>
      </c>
      <c r="X127" s="31">
        <v>1045146</v>
      </c>
      <c r="Y127" s="34">
        <f>IF(ISERROR(W127/S127),0,((W127/S127)*100))</f>
        <v>100</v>
      </c>
      <c r="Z127" s="33">
        <v>0</v>
      </c>
      <c r="AA127" s="33" t="s">
        <v>166</v>
      </c>
      <c r="AB127" s="28">
        <v>0</v>
      </c>
      <c r="AC127" s="34">
        <v>0</v>
      </c>
      <c r="AD127" s="34">
        <v>46</v>
      </c>
      <c r="AE127" s="35" t="s">
        <v>339</v>
      </c>
      <c r="AF127" s="18"/>
    </row>
    <row r="128" spans="2:32" ht="60.75" hidden="1" customHeight="1">
      <c r="B128" s="18"/>
      <c r="C128" s="29" t="s">
        <v>356</v>
      </c>
      <c r="D128" s="29" t="s">
        <v>357</v>
      </c>
      <c r="E128" s="30" t="s">
        <v>358</v>
      </c>
      <c r="F128" s="30" t="s">
        <v>5</v>
      </c>
      <c r="G128" s="30" t="s">
        <v>55</v>
      </c>
      <c r="H128" s="31" t="s">
        <v>40</v>
      </c>
      <c r="I128" s="31" t="s">
        <v>41</v>
      </c>
      <c r="J128" s="32" t="s">
        <v>64</v>
      </c>
      <c r="K128" s="31" t="s">
        <v>319</v>
      </c>
      <c r="L128" s="33" t="s">
        <v>41</v>
      </c>
      <c r="M128" s="31" t="s">
        <v>320</v>
      </c>
      <c r="N128" s="31" t="s">
        <v>321</v>
      </c>
      <c r="O128" s="31" t="s">
        <v>45</v>
      </c>
      <c r="P128" s="33" t="s">
        <v>46</v>
      </c>
      <c r="Q128" s="33" t="s">
        <v>239</v>
      </c>
      <c r="R128" s="31">
        <v>308850</v>
      </c>
      <c r="S128" s="31">
        <v>308850</v>
      </c>
      <c r="T128" s="31">
        <v>308850</v>
      </c>
      <c r="U128" s="31">
        <v>308850</v>
      </c>
      <c r="V128" s="31">
        <v>308850</v>
      </c>
      <c r="W128" s="31">
        <v>308850</v>
      </c>
      <c r="X128" s="31">
        <v>308850</v>
      </c>
      <c r="Y128" s="34">
        <f>IF(ISERROR(W128/S128),0,((W128/S128)*100))</f>
        <v>100</v>
      </c>
      <c r="Z128" s="33">
        <v>0</v>
      </c>
      <c r="AA128" s="33" t="s">
        <v>166</v>
      </c>
      <c r="AB128" s="28">
        <v>0</v>
      </c>
      <c r="AC128" s="34">
        <v>0</v>
      </c>
      <c r="AD128" s="34">
        <v>50</v>
      </c>
      <c r="AE128" s="35" t="s">
        <v>359</v>
      </c>
      <c r="AF128" s="18"/>
    </row>
    <row r="129" spans="2:32" ht="60.75" hidden="1" customHeight="1">
      <c r="B129" s="18"/>
      <c r="C129" s="29" t="s">
        <v>360</v>
      </c>
      <c r="D129" s="29" t="s">
        <v>361</v>
      </c>
      <c r="E129" s="30" t="s">
        <v>362</v>
      </c>
      <c r="F129" s="30" t="s">
        <v>5</v>
      </c>
      <c r="G129" s="30" t="s">
        <v>55</v>
      </c>
      <c r="H129" s="31" t="s">
        <v>40</v>
      </c>
      <c r="I129" s="31" t="s">
        <v>41</v>
      </c>
      <c r="J129" s="32" t="s">
        <v>64</v>
      </c>
      <c r="K129" s="31" t="s">
        <v>319</v>
      </c>
      <c r="L129" s="33" t="s">
        <v>41</v>
      </c>
      <c r="M129" s="31" t="s">
        <v>320</v>
      </c>
      <c r="N129" s="31" t="s">
        <v>321</v>
      </c>
      <c r="O129" s="31" t="s">
        <v>45</v>
      </c>
      <c r="P129" s="33" t="s">
        <v>46</v>
      </c>
      <c r="Q129" s="33" t="s">
        <v>239</v>
      </c>
      <c r="R129" s="31">
        <v>323930</v>
      </c>
      <c r="S129" s="31">
        <v>323930</v>
      </c>
      <c r="T129" s="31">
        <v>323930</v>
      </c>
      <c r="U129" s="31">
        <v>323930</v>
      </c>
      <c r="V129" s="31">
        <v>323930</v>
      </c>
      <c r="W129" s="31">
        <v>323930</v>
      </c>
      <c r="X129" s="31">
        <v>323930</v>
      </c>
      <c r="Y129" s="34">
        <f>IF(ISERROR(W129/S129),0,((W129/S129)*100))</f>
        <v>100</v>
      </c>
      <c r="Z129" s="33">
        <v>0</v>
      </c>
      <c r="AA129" s="33" t="s">
        <v>166</v>
      </c>
      <c r="AB129" s="28">
        <v>0</v>
      </c>
      <c r="AC129" s="34">
        <v>0</v>
      </c>
      <c r="AD129" s="34">
        <v>50</v>
      </c>
      <c r="AE129" s="35" t="s">
        <v>335</v>
      </c>
      <c r="AF129" s="18"/>
    </row>
    <row r="130" spans="2:32" ht="60.75" hidden="1" customHeight="1">
      <c r="B130" s="18"/>
      <c r="C130" s="29" t="s">
        <v>363</v>
      </c>
      <c r="D130" s="29" t="s">
        <v>364</v>
      </c>
      <c r="E130" s="30" t="s">
        <v>365</v>
      </c>
      <c r="F130" s="30" t="s">
        <v>5</v>
      </c>
      <c r="G130" s="30" t="s">
        <v>55</v>
      </c>
      <c r="H130" s="31" t="s">
        <v>40</v>
      </c>
      <c r="I130" s="31" t="s">
        <v>41</v>
      </c>
      <c r="J130" s="32" t="s">
        <v>64</v>
      </c>
      <c r="K130" s="31" t="s">
        <v>319</v>
      </c>
      <c r="L130" s="33" t="s">
        <v>41</v>
      </c>
      <c r="M130" s="31" t="s">
        <v>320</v>
      </c>
      <c r="N130" s="31" t="s">
        <v>321</v>
      </c>
      <c r="O130" s="31" t="s">
        <v>45</v>
      </c>
      <c r="P130" s="33" t="s">
        <v>46</v>
      </c>
      <c r="Q130" s="33" t="s">
        <v>239</v>
      </c>
      <c r="R130" s="31">
        <v>261696</v>
      </c>
      <c r="S130" s="31">
        <v>261696</v>
      </c>
      <c r="T130" s="31">
        <v>261696</v>
      </c>
      <c r="U130" s="31">
        <v>261696</v>
      </c>
      <c r="V130" s="31">
        <v>261696</v>
      </c>
      <c r="W130" s="31">
        <v>261696</v>
      </c>
      <c r="X130" s="31">
        <v>261696</v>
      </c>
      <c r="Y130" s="34">
        <f>IF(ISERROR(W130/S130),0,((W130/S130)*100))</f>
        <v>100</v>
      </c>
      <c r="Z130" s="33">
        <v>0</v>
      </c>
      <c r="AA130" s="33" t="s">
        <v>166</v>
      </c>
      <c r="AB130" s="28">
        <v>0</v>
      </c>
      <c r="AC130" s="34">
        <v>0</v>
      </c>
      <c r="AD130" s="34">
        <v>70</v>
      </c>
      <c r="AE130" s="35" t="s">
        <v>339</v>
      </c>
      <c r="AF130" s="18"/>
    </row>
    <row r="131" spans="2:32" ht="60.75" hidden="1" customHeight="1">
      <c r="B131" s="18"/>
      <c r="C131" s="29" t="s">
        <v>366</v>
      </c>
      <c r="D131" s="29" t="s">
        <v>367</v>
      </c>
      <c r="E131" s="30" t="s">
        <v>368</v>
      </c>
      <c r="F131" s="30" t="s">
        <v>5</v>
      </c>
      <c r="G131" s="30" t="s">
        <v>55</v>
      </c>
      <c r="H131" s="31" t="s">
        <v>40</v>
      </c>
      <c r="I131" s="31" t="s">
        <v>41</v>
      </c>
      <c r="J131" s="32" t="s">
        <v>64</v>
      </c>
      <c r="K131" s="31" t="s">
        <v>319</v>
      </c>
      <c r="L131" s="33" t="s">
        <v>41</v>
      </c>
      <c r="M131" s="31" t="s">
        <v>320</v>
      </c>
      <c r="N131" s="31" t="s">
        <v>321</v>
      </c>
      <c r="O131" s="31" t="s">
        <v>45</v>
      </c>
      <c r="P131" s="33" t="s">
        <v>46</v>
      </c>
      <c r="Q131" s="33" t="s">
        <v>239</v>
      </c>
      <c r="R131" s="31">
        <v>347500</v>
      </c>
      <c r="S131" s="31">
        <v>347500</v>
      </c>
      <c r="T131" s="31">
        <v>347500</v>
      </c>
      <c r="U131" s="31">
        <v>347500</v>
      </c>
      <c r="V131" s="31">
        <v>347500</v>
      </c>
      <c r="W131" s="31">
        <v>347500</v>
      </c>
      <c r="X131" s="31">
        <v>347500</v>
      </c>
      <c r="Y131" s="34">
        <f>IF(ISERROR(W131/S131),0,((W131/S131)*100))</f>
        <v>100</v>
      </c>
      <c r="Z131" s="33">
        <v>0</v>
      </c>
      <c r="AA131" s="33" t="s">
        <v>166</v>
      </c>
      <c r="AB131" s="28">
        <v>0</v>
      </c>
      <c r="AC131" s="34">
        <v>0</v>
      </c>
      <c r="AD131" s="34">
        <v>45</v>
      </c>
      <c r="AE131" s="35" t="s">
        <v>330</v>
      </c>
      <c r="AF131" s="18"/>
    </row>
    <row r="132" spans="2:32" ht="60.75" hidden="1" customHeight="1">
      <c r="B132" s="18"/>
      <c r="C132" s="29" t="s">
        <v>266</v>
      </c>
      <c r="D132" s="29" t="s">
        <v>267</v>
      </c>
      <c r="E132" s="30" t="s">
        <v>268</v>
      </c>
      <c r="F132" s="30" t="s">
        <v>5</v>
      </c>
      <c r="G132" s="30" t="s">
        <v>39</v>
      </c>
      <c r="H132" s="31" t="s">
        <v>40</v>
      </c>
      <c r="I132" s="31" t="s">
        <v>41</v>
      </c>
      <c r="J132" s="32" t="s">
        <v>42</v>
      </c>
      <c r="K132" s="31" t="s">
        <v>269</v>
      </c>
      <c r="L132" s="33" t="s">
        <v>41</v>
      </c>
      <c r="M132" s="31" t="s">
        <v>75</v>
      </c>
      <c r="N132" s="31" t="s">
        <v>263</v>
      </c>
      <c r="O132" s="31" t="s">
        <v>45</v>
      </c>
      <c r="P132" s="33" t="s">
        <v>46</v>
      </c>
      <c r="Q132" s="33" t="s">
        <v>239</v>
      </c>
      <c r="R132" s="31">
        <v>15017149</v>
      </c>
      <c r="S132" s="31">
        <v>14891660.83</v>
      </c>
      <c r="T132" s="31">
        <v>14891660.83</v>
      </c>
      <c r="U132" s="31">
        <v>14891660.83</v>
      </c>
      <c r="V132" s="31">
        <v>14891660.83</v>
      </c>
      <c r="W132" s="31">
        <v>14891660.83</v>
      </c>
      <c r="X132" s="31">
        <v>14891660.83</v>
      </c>
      <c r="Y132" s="34">
        <f>IF(ISERROR(W132/S132),0,((W132/S132)*100))</f>
        <v>100</v>
      </c>
      <c r="Z132" s="33">
        <v>0</v>
      </c>
      <c r="AA132" s="33" t="s">
        <v>80</v>
      </c>
      <c r="AB132" s="28">
        <v>0</v>
      </c>
      <c r="AC132" s="34">
        <v>0</v>
      </c>
      <c r="AD132" s="34">
        <v>100</v>
      </c>
      <c r="AE132" s="35" t="s">
        <v>270</v>
      </c>
      <c r="AF132" s="18"/>
    </row>
    <row r="133" spans="2:32" ht="60.75" hidden="1" customHeight="1">
      <c r="B133" s="18"/>
      <c r="C133" s="29" t="s">
        <v>503</v>
      </c>
      <c r="D133" s="29" t="s">
        <v>504</v>
      </c>
      <c r="E133" s="30" t="s">
        <v>505</v>
      </c>
      <c r="F133" s="30" t="s">
        <v>5</v>
      </c>
      <c r="G133" s="30" t="s">
        <v>39</v>
      </c>
      <c r="H133" s="31" t="s">
        <v>40</v>
      </c>
      <c r="I133" s="31" t="s">
        <v>41</v>
      </c>
      <c r="J133" s="32" t="s">
        <v>42</v>
      </c>
      <c r="K133" s="31" t="s">
        <v>269</v>
      </c>
      <c r="L133" s="33" t="s">
        <v>41</v>
      </c>
      <c r="M133" s="31" t="s">
        <v>75</v>
      </c>
      <c r="N133" s="31" t="s">
        <v>263</v>
      </c>
      <c r="O133" s="31" t="s">
        <v>76</v>
      </c>
      <c r="P133" s="33" t="s">
        <v>46</v>
      </c>
      <c r="Q133" s="33" t="s">
        <v>79</v>
      </c>
      <c r="R133" s="31">
        <v>8985040</v>
      </c>
      <c r="S133" s="31">
        <v>8985040</v>
      </c>
      <c r="T133" s="31">
        <v>8985030</v>
      </c>
      <c r="U133" s="31">
        <v>8985030</v>
      </c>
      <c r="V133" s="31">
        <v>8985030</v>
      </c>
      <c r="W133" s="31">
        <v>2012332.33</v>
      </c>
      <c r="X133" s="31">
        <v>2012332.33</v>
      </c>
      <c r="Y133" s="34">
        <f>IF(ISERROR(W133/S133),0,((W133/S133)*100))</f>
        <v>22.396476031269756</v>
      </c>
      <c r="Z133" s="33">
        <v>0</v>
      </c>
      <c r="AA133" s="33" t="s">
        <v>506</v>
      </c>
      <c r="AB133" s="28">
        <v>0</v>
      </c>
      <c r="AC133" s="34">
        <v>0</v>
      </c>
      <c r="AD133" s="34">
        <v>22.4</v>
      </c>
      <c r="AE133" s="35" t="s">
        <v>275</v>
      </c>
      <c r="AF133" s="18"/>
    </row>
    <row r="134" spans="2:32" ht="67.5" hidden="1" customHeight="1">
      <c r="B134" s="18"/>
      <c r="C134" s="29" t="s">
        <v>507</v>
      </c>
      <c r="D134" s="29" t="s">
        <v>508</v>
      </c>
      <c r="E134" s="30" t="s">
        <v>509</v>
      </c>
      <c r="F134" s="30" t="s">
        <v>5</v>
      </c>
      <c r="G134" s="30" t="s">
        <v>39</v>
      </c>
      <c r="H134" s="31" t="s">
        <v>40</v>
      </c>
      <c r="I134" s="31" t="s">
        <v>41</v>
      </c>
      <c r="J134" s="32" t="s">
        <v>42</v>
      </c>
      <c r="K134" s="31" t="s">
        <v>269</v>
      </c>
      <c r="L134" s="33" t="s">
        <v>41</v>
      </c>
      <c r="M134" s="31" t="s">
        <v>75</v>
      </c>
      <c r="N134" s="31" t="s">
        <v>263</v>
      </c>
      <c r="O134" s="31" t="s">
        <v>76</v>
      </c>
      <c r="P134" s="33" t="s">
        <v>46</v>
      </c>
      <c r="Q134" s="33" t="s">
        <v>79</v>
      </c>
      <c r="R134" s="31">
        <v>9566604</v>
      </c>
      <c r="S134" s="31">
        <v>9366604</v>
      </c>
      <c r="T134" s="31">
        <v>9366604</v>
      </c>
      <c r="U134" s="31">
        <v>9366604</v>
      </c>
      <c r="V134" s="31">
        <v>9366604</v>
      </c>
      <c r="W134" s="31">
        <v>5170920.1100000003</v>
      </c>
      <c r="X134" s="31">
        <v>5170920.1100000003</v>
      </c>
      <c r="Y134" s="34">
        <f>IF(ISERROR(W134/S134),0,((W134/S134)*100))</f>
        <v>55.205922125030597</v>
      </c>
      <c r="Z134" s="33">
        <v>0</v>
      </c>
      <c r="AA134" s="33" t="s">
        <v>506</v>
      </c>
      <c r="AB134" s="28">
        <v>0</v>
      </c>
      <c r="AC134" s="34">
        <v>0</v>
      </c>
      <c r="AD134" s="34">
        <v>55.21</v>
      </c>
      <c r="AE134" s="35" t="s">
        <v>275</v>
      </c>
      <c r="AF134" s="18"/>
    </row>
    <row r="135" spans="2:32" ht="67.5" hidden="1" customHeight="1">
      <c r="B135" s="18"/>
      <c r="C135" s="29" t="s">
        <v>94</v>
      </c>
      <c r="D135" s="29" t="s">
        <v>95</v>
      </c>
      <c r="E135" s="30" t="s">
        <v>96</v>
      </c>
      <c r="F135" s="30" t="s">
        <v>5</v>
      </c>
      <c r="G135" s="30" t="s">
        <v>47</v>
      </c>
      <c r="H135" s="31" t="s">
        <v>40</v>
      </c>
      <c r="I135" s="31" t="s">
        <v>41</v>
      </c>
      <c r="J135" s="32" t="s">
        <v>42</v>
      </c>
      <c r="K135" s="31" t="s">
        <v>97</v>
      </c>
      <c r="L135" s="33" t="s">
        <v>41</v>
      </c>
      <c r="M135" s="31" t="s">
        <v>75</v>
      </c>
      <c r="N135" s="31" t="s">
        <v>98</v>
      </c>
      <c r="O135" s="31" t="s">
        <v>76</v>
      </c>
      <c r="P135" s="33" t="s">
        <v>46</v>
      </c>
      <c r="Q135" s="33" t="s">
        <v>93</v>
      </c>
      <c r="R135" s="31">
        <v>6150520</v>
      </c>
      <c r="S135" s="31">
        <v>6194416.21</v>
      </c>
      <c r="T135" s="31">
        <v>6194416.21</v>
      </c>
      <c r="U135" s="31">
        <v>6194416.21</v>
      </c>
      <c r="V135" s="31">
        <v>5666139.0300000003</v>
      </c>
      <c r="W135" s="31">
        <v>5666139.0300000003</v>
      </c>
      <c r="X135" s="31">
        <v>5152783.4000000004</v>
      </c>
      <c r="Y135" s="34">
        <f>IF(ISERROR(W135/S135),0,((W135/S135)*100))</f>
        <v>91.47171965701672</v>
      </c>
      <c r="Z135" s="33">
        <v>0</v>
      </c>
      <c r="AA135" s="33" t="s">
        <v>84</v>
      </c>
      <c r="AB135" s="28">
        <v>7755</v>
      </c>
      <c r="AC135" s="34">
        <v>0</v>
      </c>
      <c r="AD135" s="34">
        <v>2</v>
      </c>
      <c r="AE135" s="35" t="s">
        <v>99</v>
      </c>
      <c r="AF135" s="18"/>
    </row>
    <row r="136" spans="2:32" ht="60.75" hidden="1" customHeight="1">
      <c r="B136" s="18"/>
      <c r="C136" s="29" t="s">
        <v>258</v>
      </c>
      <c r="D136" s="29" t="s">
        <v>259</v>
      </c>
      <c r="E136" s="30" t="s">
        <v>260</v>
      </c>
      <c r="F136" s="30" t="s">
        <v>5</v>
      </c>
      <c r="G136" s="30" t="s">
        <v>39</v>
      </c>
      <c r="H136" s="31" t="s">
        <v>40</v>
      </c>
      <c r="I136" s="31" t="s">
        <v>41</v>
      </c>
      <c r="J136" s="32" t="s">
        <v>42</v>
      </c>
      <c r="K136" s="31" t="s">
        <v>261</v>
      </c>
      <c r="L136" s="33" t="s">
        <v>41</v>
      </c>
      <c r="M136" s="31" t="s">
        <v>262</v>
      </c>
      <c r="N136" s="31" t="s">
        <v>263</v>
      </c>
      <c r="O136" s="31" t="s">
        <v>45</v>
      </c>
      <c r="P136" s="33" t="s">
        <v>46</v>
      </c>
      <c r="Q136" s="33" t="s">
        <v>239</v>
      </c>
      <c r="R136" s="31">
        <v>109200000</v>
      </c>
      <c r="S136" s="31">
        <v>108368111.28</v>
      </c>
      <c r="T136" s="31">
        <v>108368111.28</v>
      </c>
      <c r="U136" s="31">
        <v>108368111.28</v>
      </c>
      <c r="V136" s="31">
        <v>108368111.28</v>
      </c>
      <c r="W136" s="31">
        <v>108368111.28</v>
      </c>
      <c r="X136" s="31">
        <v>108368111.28</v>
      </c>
      <c r="Y136" s="34">
        <f>IF(ISERROR(W136/S136),0,((W136/S136)*100))</f>
        <v>100</v>
      </c>
      <c r="Z136" s="33">
        <v>0</v>
      </c>
      <c r="AA136" s="33" t="s">
        <v>80</v>
      </c>
      <c r="AB136" s="28">
        <v>0</v>
      </c>
      <c r="AC136" s="34">
        <v>0</v>
      </c>
      <c r="AD136" s="34">
        <v>100</v>
      </c>
      <c r="AE136" s="35" t="s">
        <v>264</v>
      </c>
      <c r="AF136" s="18"/>
    </row>
    <row r="137" spans="2:32" ht="60.75" hidden="1" customHeight="1">
      <c r="B137" s="18"/>
      <c r="C137" s="29" t="s">
        <v>655</v>
      </c>
      <c r="D137" s="29" t="s">
        <v>656</v>
      </c>
      <c r="E137" s="30" t="s">
        <v>657</v>
      </c>
      <c r="F137" s="30" t="s">
        <v>5</v>
      </c>
      <c r="G137" s="30" t="s">
        <v>39</v>
      </c>
      <c r="H137" s="31" t="s">
        <v>40</v>
      </c>
      <c r="I137" s="31" t="s">
        <v>41</v>
      </c>
      <c r="J137" s="32" t="s">
        <v>42</v>
      </c>
      <c r="K137" s="31" t="s">
        <v>261</v>
      </c>
      <c r="L137" s="33" t="s">
        <v>41</v>
      </c>
      <c r="M137" s="31" t="s">
        <v>262</v>
      </c>
      <c r="N137" s="31" t="s">
        <v>263</v>
      </c>
      <c r="O137" s="31" t="s">
        <v>45</v>
      </c>
      <c r="P137" s="33" t="s">
        <v>46</v>
      </c>
      <c r="Q137" s="33" t="s">
        <v>79</v>
      </c>
      <c r="R137" s="31">
        <v>66700000</v>
      </c>
      <c r="S137" s="31">
        <v>66709404</v>
      </c>
      <c r="T137" s="31">
        <v>66709404</v>
      </c>
      <c r="U137" s="31">
        <v>66709404</v>
      </c>
      <c r="V137" s="31">
        <v>66709404</v>
      </c>
      <c r="W137" s="31">
        <v>33254998.77</v>
      </c>
      <c r="X137" s="31">
        <v>33254998.77</v>
      </c>
      <c r="Y137" s="34">
        <f>IF(ISERROR(W137/S137),0,((W137/S137)*100))</f>
        <v>49.850540967207564</v>
      </c>
      <c r="Z137" s="33">
        <v>0</v>
      </c>
      <c r="AA137" s="33" t="s">
        <v>166</v>
      </c>
      <c r="AB137" s="28">
        <v>0</v>
      </c>
      <c r="AC137" s="34">
        <v>0</v>
      </c>
      <c r="AD137" s="34">
        <v>49.85</v>
      </c>
      <c r="AE137" s="35" t="s">
        <v>658</v>
      </c>
      <c r="AF137" s="18"/>
    </row>
    <row r="138" spans="2:32" ht="67.5" hidden="1" customHeight="1">
      <c r="B138" s="18"/>
      <c r="C138" s="29" t="s">
        <v>199</v>
      </c>
      <c r="D138" s="29" t="s">
        <v>200</v>
      </c>
      <c r="E138" s="30" t="s">
        <v>201</v>
      </c>
      <c r="F138" s="30" t="s">
        <v>5</v>
      </c>
      <c r="G138" s="30" t="s">
        <v>69</v>
      </c>
      <c r="H138" s="31" t="s">
        <v>40</v>
      </c>
      <c r="I138" s="31" t="s">
        <v>41</v>
      </c>
      <c r="J138" s="32" t="s">
        <v>42</v>
      </c>
      <c r="K138" s="31" t="s">
        <v>202</v>
      </c>
      <c r="L138" s="33" t="s">
        <v>41</v>
      </c>
      <c r="M138" s="31" t="s">
        <v>178</v>
      </c>
      <c r="N138" s="31" t="s">
        <v>98</v>
      </c>
      <c r="O138" s="31" t="s">
        <v>136</v>
      </c>
      <c r="P138" s="33" t="s">
        <v>46</v>
      </c>
      <c r="Q138" s="33" t="s">
        <v>107</v>
      </c>
      <c r="R138" s="31">
        <v>15000000</v>
      </c>
      <c r="S138" s="31">
        <v>14998222.609999999</v>
      </c>
      <c r="T138" s="31">
        <v>14998222.609999999</v>
      </c>
      <c r="U138" s="31">
        <v>14997511.68</v>
      </c>
      <c r="V138" s="31">
        <v>14992913.51</v>
      </c>
      <c r="W138" s="31">
        <v>14992913.51</v>
      </c>
      <c r="X138" s="31">
        <v>14149669.390000001</v>
      </c>
      <c r="Y138" s="34">
        <f>IF(ISERROR(W138/S138),0,((W138/S138)*100))</f>
        <v>99.964601805573551</v>
      </c>
      <c r="Z138" s="33">
        <v>0</v>
      </c>
      <c r="AA138" s="33" t="s">
        <v>80</v>
      </c>
      <c r="AB138" s="28">
        <v>100000</v>
      </c>
      <c r="AC138" s="34">
        <v>0</v>
      </c>
      <c r="AD138" s="34">
        <v>18</v>
      </c>
      <c r="AE138" s="35" t="s">
        <v>140</v>
      </c>
      <c r="AF138" s="18"/>
    </row>
    <row r="139" spans="2:32" ht="60.75" hidden="1" customHeight="1">
      <c r="B139" s="18"/>
      <c r="C139" s="29" t="s">
        <v>285</v>
      </c>
      <c r="D139" s="29" t="s">
        <v>286</v>
      </c>
      <c r="E139" s="30" t="s">
        <v>287</v>
      </c>
      <c r="F139" s="30" t="s">
        <v>5</v>
      </c>
      <c r="G139" s="30" t="s">
        <v>55</v>
      </c>
      <c r="H139" s="31" t="s">
        <v>40</v>
      </c>
      <c r="I139" s="31" t="s">
        <v>41</v>
      </c>
      <c r="J139" s="32" t="s">
        <v>42</v>
      </c>
      <c r="K139" s="31" t="s">
        <v>202</v>
      </c>
      <c r="L139" s="33" t="s">
        <v>41</v>
      </c>
      <c r="M139" s="31" t="s">
        <v>178</v>
      </c>
      <c r="N139" s="31" t="s">
        <v>110</v>
      </c>
      <c r="O139" s="31" t="s">
        <v>136</v>
      </c>
      <c r="P139" s="33" t="s">
        <v>46</v>
      </c>
      <c r="Q139" s="33" t="s">
        <v>239</v>
      </c>
      <c r="R139" s="31">
        <v>65000000</v>
      </c>
      <c r="S139" s="31">
        <v>65000000</v>
      </c>
      <c r="T139" s="31">
        <v>65000000</v>
      </c>
      <c r="U139" s="31">
        <v>64986797.409999996</v>
      </c>
      <c r="V139" s="31">
        <v>64986797.409999996</v>
      </c>
      <c r="W139" s="31">
        <v>64986797.409999996</v>
      </c>
      <c r="X139" s="31">
        <v>64986797.409999996</v>
      </c>
      <c r="Y139" s="34">
        <f>IF(ISERROR(W139/S139),0,((W139/S139)*100))</f>
        <v>99.979688323076914</v>
      </c>
      <c r="Z139" s="33">
        <v>0</v>
      </c>
      <c r="AA139" s="33" t="s">
        <v>80</v>
      </c>
      <c r="AB139" s="28">
        <v>1000000</v>
      </c>
      <c r="AC139" s="34">
        <v>0</v>
      </c>
      <c r="AD139" s="34">
        <v>0</v>
      </c>
      <c r="AE139" s="35" t="s">
        <v>99</v>
      </c>
      <c r="AF139" s="18"/>
    </row>
    <row r="140" spans="2:32" ht="67.5" hidden="1" customHeight="1">
      <c r="B140" s="18"/>
      <c r="C140" s="29" t="s">
        <v>497</v>
      </c>
      <c r="D140" s="29" t="s">
        <v>498</v>
      </c>
      <c r="E140" s="30" t="s">
        <v>499</v>
      </c>
      <c r="F140" s="30" t="s">
        <v>5</v>
      </c>
      <c r="G140" s="30" t="s">
        <v>55</v>
      </c>
      <c r="H140" s="31" t="s">
        <v>40</v>
      </c>
      <c r="I140" s="31" t="s">
        <v>41</v>
      </c>
      <c r="J140" s="32" t="s">
        <v>42</v>
      </c>
      <c r="K140" s="31" t="s">
        <v>202</v>
      </c>
      <c r="L140" s="33" t="s">
        <v>41</v>
      </c>
      <c r="M140" s="31" t="s">
        <v>178</v>
      </c>
      <c r="N140" s="31" t="s">
        <v>110</v>
      </c>
      <c r="O140" s="31" t="s">
        <v>136</v>
      </c>
      <c r="P140" s="33" t="s">
        <v>46</v>
      </c>
      <c r="Q140" s="33" t="s">
        <v>79</v>
      </c>
      <c r="R140" s="31">
        <v>35000000</v>
      </c>
      <c r="S140" s="31">
        <v>35000000</v>
      </c>
      <c r="T140" s="31">
        <v>35000000</v>
      </c>
      <c r="U140" s="31">
        <v>32636095.649999999</v>
      </c>
      <c r="V140" s="31">
        <v>32636095.649999999</v>
      </c>
      <c r="W140" s="31">
        <v>32636095.649999999</v>
      </c>
      <c r="X140" s="31">
        <v>32636095.649999999</v>
      </c>
      <c r="Y140" s="34">
        <f>IF(ISERROR(W140/S140),0,((W140/S140)*100))</f>
        <v>93.245987571428572</v>
      </c>
      <c r="Z140" s="33">
        <v>0</v>
      </c>
      <c r="AA140" s="33" t="s">
        <v>80</v>
      </c>
      <c r="AB140" s="28">
        <v>150000</v>
      </c>
      <c r="AC140" s="34">
        <v>0</v>
      </c>
      <c r="AD140" s="34">
        <v>100</v>
      </c>
      <c r="AE140" s="35" t="s">
        <v>140</v>
      </c>
      <c r="AF140" s="18"/>
    </row>
    <row r="141" spans="2:32" ht="60.75" hidden="1" customHeight="1">
      <c r="B141" s="18"/>
      <c r="C141" s="29" t="s">
        <v>280</v>
      </c>
      <c r="D141" s="29" t="s">
        <v>281</v>
      </c>
      <c r="E141" s="30" t="s">
        <v>282</v>
      </c>
      <c r="F141" s="30" t="s">
        <v>5</v>
      </c>
      <c r="G141" s="30" t="s">
        <v>39</v>
      </c>
      <c r="H141" s="31" t="s">
        <v>40</v>
      </c>
      <c r="I141" s="31" t="s">
        <v>41</v>
      </c>
      <c r="J141" s="32" t="s">
        <v>42</v>
      </c>
      <c r="K141" s="31" t="s">
        <v>283</v>
      </c>
      <c r="L141" s="33" t="s">
        <v>41</v>
      </c>
      <c r="M141" s="31" t="s">
        <v>262</v>
      </c>
      <c r="N141" s="31" t="s">
        <v>263</v>
      </c>
      <c r="O141" s="31" t="s">
        <v>45</v>
      </c>
      <c r="P141" s="33" t="s">
        <v>46</v>
      </c>
      <c r="Q141" s="33" t="s">
        <v>239</v>
      </c>
      <c r="R141" s="31">
        <v>36406185</v>
      </c>
      <c r="S141" s="31">
        <v>34555360.350000001</v>
      </c>
      <c r="T141" s="31">
        <v>34555360.350000001</v>
      </c>
      <c r="U141" s="31">
        <v>34555360.350000001</v>
      </c>
      <c r="V141" s="31">
        <v>34555360.350000001</v>
      </c>
      <c r="W141" s="31">
        <v>34555360.350000001</v>
      </c>
      <c r="X141" s="31">
        <v>34555360.350000001</v>
      </c>
      <c r="Y141" s="34">
        <f>IF(ISERROR(W141/S141),0,((W141/S141)*100))</f>
        <v>100</v>
      </c>
      <c r="Z141" s="33">
        <v>0</v>
      </c>
      <c r="AA141" s="33" t="s">
        <v>80</v>
      </c>
      <c r="AB141" s="28">
        <v>0</v>
      </c>
      <c r="AC141" s="34">
        <v>0</v>
      </c>
      <c r="AD141" s="34">
        <v>100</v>
      </c>
      <c r="AE141" s="35" t="s">
        <v>284</v>
      </c>
      <c r="AF141" s="18"/>
    </row>
    <row r="142" spans="2:32" ht="60.75" hidden="1" customHeight="1">
      <c r="B142" s="18"/>
      <c r="C142" s="29" t="s">
        <v>276</v>
      </c>
      <c r="D142" s="29" t="s">
        <v>277</v>
      </c>
      <c r="E142" s="30" t="s">
        <v>278</v>
      </c>
      <c r="F142" s="30" t="s">
        <v>5</v>
      </c>
      <c r="G142" s="30" t="s">
        <v>39</v>
      </c>
      <c r="H142" s="31" t="s">
        <v>40</v>
      </c>
      <c r="I142" s="31" t="s">
        <v>41</v>
      </c>
      <c r="J142" s="32" t="s">
        <v>42</v>
      </c>
      <c r="K142" s="31" t="s">
        <v>279</v>
      </c>
      <c r="L142" s="33" t="s">
        <v>41</v>
      </c>
      <c r="M142" s="31" t="s">
        <v>262</v>
      </c>
      <c r="N142" s="31" t="s">
        <v>263</v>
      </c>
      <c r="O142" s="31" t="s">
        <v>45</v>
      </c>
      <c r="P142" s="33" t="s">
        <v>46</v>
      </c>
      <c r="Q142" s="33" t="s">
        <v>239</v>
      </c>
      <c r="R142" s="31">
        <v>58200000</v>
      </c>
      <c r="S142" s="31">
        <v>56503570.399999999</v>
      </c>
      <c r="T142" s="31">
        <v>56503570.399999999</v>
      </c>
      <c r="U142" s="31">
        <v>56503570.399999999</v>
      </c>
      <c r="V142" s="31">
        <v>56503570.399999999</v>
      </c>
      <c r="W142" s="31">
        <v>56503570.399999999</v>
      </c>
      <c r="X142" s="31">
        <v>56503570.399999999</v>
      </c>
      <c r="Y142" s="34">
        <f>IF(ISERROR(W142/S142),0,((W142/S142)*100))</f>
        <v>100</v>
      </c>
      <c r="Z142" s="33">
        <v>0</v>
      </c>
      <c r="AA142" s="33" t="s">
        <v>80</v>
      </c>
      <c r="AB142" s="28">
        <v>0</v>
      </c>
      <c r="AC142" s="34">
        <v>0</v>
      </c>
      <c r="AD142" s="34">
        <v>100</v>
      </c>
      <c r="AE142" s="35" t="s">
        <v>220</v>
      </c>
      <c r="AF142" s="18"/>
    </row>
    <row r="143" spans="2:32" ht="60.75" hidden="1" customHeight="1">
      <c r="B143" s="18"/>
      <c r="C143" s="29" t="s">
        <v>482</v>
      </c>
      <c r="D143" s="29" t="s">
        <v>483</v>
      </c>
      <c r="E143" s="30" t="s">
        <v>484</v>
      </c>
      <c r="F143" s="30" t="s">
        <v>5</v>
      </c>
      <c r="G143" s="30" t="s">
        <v>39</v>
      </c>
      <c r="H143" s="31" t="s">
        <v>40</v>
      </c>
      <c r="I143" s="31" t="s">
        <v>41</v>
      </c>
      <c r="J143" s="32" t="s">
        <v>42</v>
      </c>
      <c r="K143" s="31" t="s">
        <v>279</v>
      </c>
      <c r="L143" s="33" t="s">
        <v>41</v>
      </c>
      <c r="M143" s="31" t="s">
        <v>262</v>
      </c>
      <c r="N143" s="31" t="s">
        <v>263</v>
      </c>
      <c r="O143" s="31" t="s">
        <v>45</v>
      </c>
      <c r="P143" s="33" t="s">
        <v>46</v>
      </c>
      <c r="Q143" s="33" t="s">
        <v>79</v>
      </c>
      <c r="R143" s="31">
        <v>58200000</v>
      </c>
      <c r="S143" s="31">
        <v>58200000</v>
      </c>
      <c r="T143" s="31">
        <v>56442360</v>
      </c>
      <c r="U143" s="31">
        <v>56442360</v>
      </c>
      <c r="V143" s="31">
        <v>56442360</v>
      </c>
      <c r="W143" s="31">
        <v>55656970.229999997</v>
      </c>
      <c r="X143" s="31">
        <v>55656970.229999997</v>
      </c>
      <c r="Y143" s="34">
        <f>IF(ISERROR(W143/S143),0,((W143/S143)*100))</f>
        <v>95.630533041237115</v>
      </c>
      <c r="Z143" s="33">
        <v>0</v>
      </c>
      <c r="AA143" s="33" t="s">
        <v>166</v>
      </c>
      <c r="AB143" s="28">
        <v>0</v>
      </c>
      <c r="AC143" s="34">
        <v>0</v>
      </c>
      <c r="AD143" s="34">
        <v>95.63</v>
      </c>
      <c r="AE143" s="35" t="s">
        <v>270</v>
      </c>
      <c r="AF143" s="18"/>
    </row>
    <row r="144" spans="2:32" ht="60.75" hidden="1" customHeight="1">
      <c r="B144" s="18"/>
      <c r="C144" s="29" t="s">
        <v>659</v>
      </c>
      <c r="D144" s="29" t="s">
        <v>660</v>
      </c>
      <c r="E144" s="30" t="s">
        <v>661</v>
      </c>
      <c r="F144" s="30" t="s">
        <v>5</v>
      </c>
      <c r="G144" s="30" t="s">
        <v>39</v>
      </c>
      <c r="H144" s="31" t="s">
        <v>40</v>
      </c>
      <c r="I144" s="31" t="s">
        <v>41</v>
      </c>
      <c r="J144" s="32" t="s">
        <v>42</v>
      </c>
      <c r="K144" s="31" t="s">
        <v>662</v>
      </c>
      <c r="L144" s="33" t="s">
        <v>41</v>
      </c>
      <c r="M144" s="31" t="s">
        <v>262</v>
      </c>
      <c r="N144" s="31" t="s">
        <v>263</v>
      </c>
      <c r="O144" s="31" t="s">
        <v>45</v>
      </c>
      <c r="P144" s="33" t="s">
        <v>46</v>
      </c>
      <c r="Q144" s="33" t="s">
        <v>79</v>
      </c>
      <c r="R144" s="31">
        <v>11200000</v>
      </c>
      <c r="S144" s="31">
        <v>11200000</v>
      </c>
      <c r="T144" s="31">
        <v>5600000</v>
      </c>
      <c r="U144" s="31">
        <v>5600000</v>
      </c>
      <c r="V144" s="31">
        <v>5600000</v>
      </c>
      <c r="W144" s="31">
        <v>4632905.32</v>
      </c>
      <c r="X144" s="31">
        <v>4632905.32</v>
      </c>
      <c r="Y144" s="34">
        <f>IF(ISERROR(W144/S144),0,((W144/S144)*100))</f>
        <v>41.365226071428573</v>
      </c>
      <c r="Z144" s="33">
        <v>0</v>
      </c>
      <c r="AA144" s="33" t="s">
        <v>166</v>
      </c>
      <c r="AB144" s="28">
        <v>0</v>
      </c>
      <c r="AC144" s="34">
        <v>0</v>
      </c>
      <c r="AD144" s="34">
        <v>41.37</v>
      </c>
      <c r="AE144" s="35" t="s">
        <v>220</v>
      </c>
      <c r="AF144" s="18"/>
    </row>
    <row r="145" spans="2:32" ht="60.75" hidden="1" customHeight="1">
      <c r="B145" s="18"/>
      <c r="C145" s="29" t="s">
        <v>663</v>
      </c>
      <c r="D145" s="29" t="s">
        <v>664</v>
      </c>
      <c r="E145" s="30" t="s">
        <v>665</v>
      </c>
      <c r="F145" s="30" t="s">
        <v>5</v>
      </c>
      <c r="G145" s="30" t="s">
        <v>39</v>
      </c>
      <c r="H145" s="31" t="s">
        <v>40</v>
      </c>
      <c r="I145" s="31" t="s">
        <v>41</v>
      </c>
      <c r="J145" s="32" t="s">
        <v>42</v>
      </c>
      <c r="K145" s="31" t="s">
        <v>662</v>
      </c>
      <c r="L145" s="33" t="s">
        <v>41</v>
      </c>
      <c r="M145" s="31" t="s">
        <v>262</v>
      </c>
      <c r="N145" s="31" t="s">
        <v>263</v>
      </c>
      <c r="O145" s="31" t="s">
        <v>45</v>
      </c>
      <c r="P145" s="33" t="s">
        <v>46</v>
      </c>
      <c r="Q145" s="33" t="s">
        <v>79</v>
      </c>
      <c r="R145" s="31">
        <v>8500000</v>
      </c>
      <c r="S145" s="31">
        <v>8327750</v>
      </c>
      <c r="T145" s="31">
        <v>8327750</v>
      </c>
      <c r="U145" s="31">
        <v>8327750</v>
      </c>
      <c r="V145" s="31">
        <v>8327750</v>
      </c>
      <c r="W145" s="31">
        <v>4693435.79</v>
      </c>
      <c r="X145" s="31">
        <v>4693435.79</v>
      </c>
      <c r="Y145" s="34">
        <f>IF(ISERROR(W145/S145),0,((W145/S145)*100))</f>
        <v>56.35899000330221</v>
      </c>
      <c r="Z145" s="33">
        <v>0</v>
      </c>
      <c r="AA145" s="33" t="s">
        <v>166</v>
      </c>
      <c r="AB145" s="28">
        <v>0</v>
      </c>
      <c r="AC145" s="34">
        <v>0</v>
      </c>
      <c r="AD145" s="34">
        <v>56.36</v>
      </c>
      <c r="AE145" s="35" t="s">
        <v>220</v>
      </c>
      <c r="AF145" s="18"/>
    </row>
    <row r="146" spans="2:32" ht="67.5" hidden="1" customHeight="1">
      <c r="B146" s="18"/>
      <c r="C146" s="29" t="s">
        <v>666</v>
      </c>
      <c r="D146" s="29" t="s">
        <v>667</v>
      </c>
      <c r="E146" s="30" t="s">
        <v>668</v>
      </c>
      <c r="F146" s="30" t="s">
        <v>5</v>
      </c>
      <c r="G146" s="30" t="s">
        <v>39</v>
      </c>
      <c r="H146" s="31" t="s">
        <v>40</v>
      </c>
      <c r="I146" s="31" t="s">
        <v>41</v>
      </c>
      <c r="J146" s="32" t="s">
        <v>42</v>
      </c>
      <c r="K146" s="31" t="s">
        <v>662</v>
      </c>
      <c r="L146" s="33" t="s">
        <v>41</v>
      </c>
      <c r="M146" s="31" t="s">
        <v>262</v>
      </c>
      <c r="N146" s="31" t="s">
        <v>263</v>
      </c>
      <c r="O146" s="31" t="s">
        <v>45</v>
      </c>
      <c r="P146" s="33" t="s">
        <v>46</v>
      </c>
      <c r="Q146" s="33" t="s">
        <v>79</v>
      </c>
      <c r="R146" s="31">
        <v>19073943.530000001</v>
      </c>
      <c r="S146" s="31">
        <v>18572486.399999999</v>
      </c>
      <c r="T146" s="31">
        <v>18572486.399999999</v>
      </c>
      <c r="U146" s="31">
        <v>18572486.399999999</v>
      </c>
      <c r="V146" s="31">
        <v>18572486.399999999</v>
      </c>
      <c r="W146" s="31">
        <v>18572486.399999999</v>
      </c>
      <c r="X146" s="31">
        <v>18572486.399999999</v>
      </c>
      <c r="Y146" s="34">
        <f>IF(ISERROR(W146/S146),0,((W146/S146)*100))</f>
        <v>100</v>
      </c>
      <c r="Z146" s="33">
        <v>0</v>
      </c>
      <c r="AA146" s="33" t="s">
        <v>166</v>
      </c>
      <c r="AB146" s="28">
        <v>0</v>
      </c>
      <c r="AC146" s="34">
        <v>0</v>
      </c>
      <c r="AD146" s="34">
        <v>100</v>
      </c>
      <c r="AE146" s="35" t="s">
        <v>275</v>
      </c>
      <c r="AF146" s="18"/>
    </row>
    <row r="147" spans="2:32" ht="60.75" hidden="1" customHeight="1">
      <c r="B147" s="18"/>
      <c r="C147" s="29" t="s">
        <v>669</v>
      </c>
      <c r="D147" s="29" t="s">
        <v>670</v>
      </c>
      <c r="E147" s="30" t="s">
        <v>671</v>
      </c>
      <c r="F147" s="30" t="s">
        <v>5</v>
      </c>
      <c r="G147" s="30" t="s">
        <v>39</v>
      </c>
      <c r="H147" s="31" t="s">
        <v>40</v>
      </c>
      <c r="I147" s="31" t="s">
        <v>41</v>
      </c>
      <c r="J147" s="32" t="s">
        <v>42</v>
      </c>
      <c r="K147" s="31" t="s">
        <v>662</v>
      </c>
      <c r="L147" s="33" t="s">
        <v>41</v>
      </c>
      <c r="M147" s="31" t="s">
        <v>262</v>
      </c>
      <c r="N147" s="31" t="s">
        <v>263</v>
      </c>
      <c r="O147" s="31" t="s">
        <v>45</v>
      </c>
      <c r="P147" s="33" t="s">
        <v>46</v>
      </c>
      <c r="Q147" s="33" t="s">
        <v>79</v>
      </c>
      <c r="R147" s="31">
        <v>5022340</v>
      </c>
      <c r="S147" s="31">
        <v>4890302.2</v>
      </c>
      <c r="T147" s="31">
        <v>4890302.2</v>
      </c>
      <c r="U147" s="31">
        <v>4890302.2</v>
      </c>
      <c r="V147" s="31">
        <v>4890302.2</v>
      </c>
      <c r="W147" s="31">
        <v>4890302.2</v>
      </c>
      <c r="X147" s="31">
        <v>4890302.2</v>
      </c>
      <c r="Y147" s="34">
        <f>IF(ISERROR(W147/S147),0,((W147/S147)*100))</f>
        <v>100</v>
      </c>
      <c r="Z147" s="33">
        <v>0</v>
      </c>
      <c r="AA147" s="33" t="s">
        <v>166</v>
      </c>
      <c r="AB147" s="28">
        <v>0</v>
      </c>
      <c r="AC147" s="34">
        <v>0</v>
      </c>
      <c r="AD147" s="34">
        <v>100</v>
      </c>
      <c r="AE147" s="35" t="s">
        <v>275</v>
      </c>
      <c r="AF147" s="18"/>
    </row>
    <row r="148" spans="2:32" ht="60.75" hidden="1" customHeight="1">
      <c r="B148" s="18"/>
      <c r="C148" s="29" t="s">
        <v>428</v>
      </c>
      <c r="D148" s="29" t="s">
        <v>429</v>
      </c>
      <c r="E148" s="30" t="s">
        <v>430</v>
      </c>
      <c r="F148" s="30" t="s">
        <v>5</v>
      </c>
      <c r="G148" s="30" t="s">
        <v>47</v>
      </c>
      <c r="H148" s="31" t="s">
        <v>47</v>
      </c>
      <c r="I148" s="31" t="s">
        <v>51</v>
      </c>
      <c r="J148" s="32" t="s">
        <v>42</v>
      </c>
      <c r="K148" s="31" t="s">
        <v>431</v>
      </c>
      <c r="L148" s="33" t="s">
        <v>41</v>
      </c>
      <c r="M148" s="31" t="s">
        <v>65</v>
      </c>
      <c r="N148" s="31" t="s">
        <v>375</v>
      </c>
      <c r="O148" s="31" t="s">
        <v>136</v>
      </c>
      <c r="P148" s="33" t="s">
        <v>46</v>
      </c>
      <c r="Q148" s="33" t="s">
        <v>239</v>
      </c>
      <c r="R148" s="31">
        <v>2208000</v>
      </c>
      <c r="S148" s="31">
        <v>2208000</v>
      </c>
      <c r="T148" s="31">
        <v>2208000</v>
      </c>
      <c r="U148" s="31">
        <v>2196051.66</v>
      </c>
      <c r="V148" s="31">
        <v>2196051.66</v>
      </c>
      <c r="W148" s="31">
        <v>2196051.66</v>
      </c>
      <c r="X148" s="31">
        <v>2196051.66</v>
      </c>
      <c r="Y148" s="34">
        <f>IF(ISERROR(W148/S148),0,((W148/S148)*100))</f>
        <v>99.458861413043493</v>
      </c>
      <c r="Z148" s="33">
        <v>0</v>
      </c>
      <c r="AA148" s="33" t="s">
        <v>170</v>
      </c>
      <c r="AB148" s="28">
        <v>6262</v>
      </c>
      <c r="AC148" s="34">
        <v>0</v>
      </c>
      <c r="AD148" s="34">
        <v>100</v>
      </c>
      <c r="AE148" s="35" t="s">
        <v>248</v>
      </c>
      <c r="AF148" s="18"/>
    </row>
    <row r="149" spans="2:32" ht="60.75" hidden="1" customHeight="1">
      <c r="B149" s="18"/>
      <c r="C149" s="29" t="s">
        <v>376</v>
      </c>
      <c r="D149" s="29" t="s">
        <v>377</v>
      </c>
      <c r="E149" s="30" t="s">
        <v>378</v>
      </c>
      <c r="F149" s="30" t="s">
        <v>5</v>
      </c>
      <c r="G149" s="30" t="s">
        <v>55</v>
      </c>
      <c r="H149" s="31" t="s">
        <v>40</v>
      </c>
      <c r="I149" s="31" t="s">
        <v>41</v>
      </c>
      <c r="J149" s="32" t="s">
        <v>42</v>
      </c>
      <c r="K149" s="31" t="s">
        <v>379</v>
      </c>
      <c r="L149" s="33" t="s">
        <v>41</v>
      </c>
      <c r="M149" s="31" t="s">
        <v>68</v>
      </c>
      <c r="N149" s="31" t="s">
        <v>380</v>
      </c>
      <c r="O149" s="31" t="s">
        <v>53</v>
      </c>
      <c r="P149" s="33" t="s">
        <v>46</v>
      </c>
      <c r="Q149" s="33" t="s">
        <v>239</v>
      </c>
      <c r="R149" s="31">
        <v>821122</v>
      </c>
      <c r="S149" s="31">
        <v>410561</v>
      </c>
      <c r="T149" s="31">
        <v>410561</v>
      </c>
      <c r="U149" s="31">
        <v>406125</v>
      </c>
      <c r="V149" s="31">
        <v>406125</v>
      </c>
      <c r="W149" s="31">
        <v>406125</v>
      </c>
      <c r="X149" s="31">
        <v>406125</v>
      </c>
      <c r="Y149" s="34">
        <f>IF(ISERROR(W149/S149),0,((W149/S149)*100))</f>
        <v>98.919527183536673</v>
      </c>
      <c r="Z149" s="33">
        <v>0</v>
      </c>
      <c r="AA149" s="33" t="s">
        <v>84</v>
      </c>
      <c r="AB149" s="28">
        <v>44</v>
      </c>
      <c r="AC149" s="34">
        <v>0</v>
      </c>
      <c r="AD149" s="34">
        <v>100</v>
      </c>
      <c r="AE149" s="35" t="s">
        <v>373</v>
      </c>
      <c r="AF149" s="18"/>
    </row>
    <row r="150" spans="2:32" ht="60.75" hidden="1" customHeight="1">
      <c r="B150" s="18"/>
      <c r="C150" s="29" t="s">
        <v>381</v>
      </c>
      <c r="D150" s="29" t="s">
        <v>382</v>
      </c>
      <c r="E150" s="30" t="s">
        <v>383</v>
      </c>
      <c r="F150" s="30" t="s">
        <v>5</v>
      </c>
      <c r="G150" s="30" t="s">
        <v>55</v>
      </c>
      <c r="H150" s="31" t="s">
        <v>40</v>
      </c>
      <c r="I150" s="31" t="s">
        <v>41</v>
      </c>
      <c r="J150" s="32" t="s">
        <v>42</v>
      </c>
      <c r="K150" s="31" t="s">
        <v>379</v>
      </c>
      <c r="L150" s="33" t="s">
        <v>41</v>
      </c>
      <c r="M150" s="31" t="s">
        <v>68</v>
      </c>
      <c r="N150" s="31" t="s">
        <v>384</v>
      </c>
      <c r="O150" s="31" t="s">
        <v>53</v>
      </c>
      <c r="P150" s="33" t="s">
        <v>46</v>
      </c>
      <c r="Q150" s="33" t="s">
        <v>239</v>
      </c>
      <c r="R150" s="31">
        <v>905094</v>
      </c>
      <c r="S150" s="31">
        <v>452547</v>
      </c>
      <c r="T150" s="31">
        <v>452547</v>
      </c>
      <c r="U150" s="31">
        <v>448492.75</v>
      </c>
      <c r="V150" s="31">
        <v>448492.75</v>
      </c>
      <c r="W150" s="31">
        <v>448492.75</v>
      </c>
      <c r="X150" s="31">
        <v>448492.75</v>
      </c>
      <c r="Y150" s="34">
        <f>IF(ISERROR(W150/S150),0,((W150/S150)*100))</f>
        <v>99.104126201256449</v>
      </c>
      <c r="Z150" s="33">
        <v>0</v>
      </c>
      <c r="AA150" s="33" t="s">
        <v>84</v>
      </c>
      <c r="AB150" s="28">
        <v>96</v>
      </c>
      <c r="AC150" s="34">
        <v>0</v>
      </c>
      <c r="AD150" s="34">
        <v>100</v>
      </c>
      <c r="AE150" s="35" t="s">
        <v>373</v>
      </c>
      <c r="AF150" s="18"/>
    </row>
    <row r="151" spans="2:32" ht="60.75" hidden="1" customHeight="1">
      <c r="B151" s="18"/>
      <c r="C151" s="29" t="s">
        <v>406</v>
      </c>
      <c r="D151" s="29" t="s">
        <v>407</v>
      </c>
      <c r="E151" s="30" t="s">
        <v>408</v>
      </c>
      <c r="F151" s="30" t="s">
        <v>5</v>
      </c>
      <c r="G151" s="30" t="s">
        <v>55</v>
      </c>
      <c r="H151" s="31" t="s">
        <v>40</v>
      </c>
      <c r="I151" s="31" t="s">
        <v>41</v>
      </c>
      <c r="J151" s="32" t="s">
        <v>42</v>
      </c>
      <c r="K151" s="31" t="s">
        <v>379</v>
      </c>
      <c r="L151" s="33" t="s">
        <v>41</v>
      </c>
      <c r="M151" s="31" t="s">
        <v>68</v>
      </c>
      <c r="N151" s="31" t="s">
        <v>384</v>
      </c>
      <c r="O151" s="31" t="s">
        <v>53</v>
      </c>
      <c r="P151" s="33" t="s">
        <v>46</v>
      </c>
      <c r="Q151" s="33" t="s">
        <v>239</v>
      </c>
      <c r="R151" s="31">
        <v>647028</v>
      </c>
      <c r="S151" s="31">
        <v>323514</v>
      </c>
      <c r="T151" s="31">
        <v>323514</v>
      </c>
      <c r="U151" s="31">
        <v>315623</v>
      </c>
      <c r="V151" s="31">
        <v>315623</v>
      </c>
      <c r="W151" s="31">
        <v>315623</v>
      </c>
      <c r="X151" s="31">
        <v>315623</v>
      </c>
      <c r="Y151" s="34">
        <f>IF(ISERROR(W151/S151),0,((W151/S151)*100))</f>
        <v>97.560847444005518</v>
      </c>
      <c r="Z151" s="33">
        <v>0</v>
      </c>
      <c r="AA151" s="33" t="s">
        <v>84</v>
      </c>
      <c r="AB151" s="28">
        <v>31</v>
      </c>
      <c r="AC151" s="34">
        <v>0</v>
      </c>
      <c r="AD151" s="34">
        <v>100</v>
      </c>
      <c r="AE151" s="35" t="s">
        <v>409</v>
      </c>
      <c r="AF151" s="18"/>
    </row>
    <row r="152" spans="2:32" ht="60.75" hidden="1" customHeight="1">
      <c r="B152" s="18"/>
      <c r="C152" s="29" t="s">
        <v>413</v>
      </c>
      <c r="D152" s="29" t="s">
        <v>414</v>
      </c>
      <c r="E152" s="30" t="s">
        <v>415</v>
      </c>
      <c r="F152" s="30" t="s">
        <v>5</v>
      </c>
      <c r="G152" s="30" t="s">
        <v>55</v>
      </c>
      <c r="H152" s="31" t="s">
        <v>40</v>
      </c>
      <c r="I152" s="31" t="s">
        <v>41</v>
      </c>
      <c r="J152" s="32" t="s">
        <v>42</v>
      </c>
      <c r="K152" s="31" t="s">
        <v>379</v>
      </c>
      <c r="L152" s="33" t="s">
        <v>41</v>
      </c>
      <c r="M152" s="31" t="s">
        <v>68</v>
      </c>
      <c r="N152" s="31" t="s">
        <v>384</v>
      </c>
      <c r="O152" s="31" t="s">
        <v>53</v>
      </c>
      <c r="P152" s="33" t="s">
        <v>46</v>
      </c>
      <c r="Q152" s="33" t="s">
        <v>239</v>
      </c>
      <c r="R152" s="31">
        <v>2796427</v>
      </c>
      <c r="S152" s="31">
        <v>1398213</v>
      </c>
      <c r="T152" s="31">
        <v>1398213</v>
      </c>
      <c r="U152" s="31">
        <v>1327820</v>
      </c>
      <c r="V152" s="31">
        <v>1327820</v>
      </c>
      <c r="W152" s="31">
        <v>1327820</v>
      </c>
      <c r="X152" s="31">
        <v>1327820</v>
      </c>
      <c r="Y152" s="34">
        <f>IF(ISERROR(W152/S152),0,((W152/S152)*100))</f>
        <v>94.965502394842559</v>
      </c>
      <c r="Z152" s="33">
        <v>0</v>
      </c>
      <c r="AA152" s="33" t="s">
        <v>84</v>
      </c>
      <c r="AB152" s="28">
        <v>102</v>
      </c>
      <c r="AC152" s="34">
        <v>0</v>
      </c>
      <c r="AD152" s="34">
        <v>100</v>
      </c>
      <c r="AE152" s="35" t="s">
        <v>313</v>
      </c>
      <c r="AF152" s="18"/>
    </row>
    <row r="153" spans="2:32" ht="60.75" hidden="1" customHeight="1">
      <c r="B153" s="18"/>
      <c r="C153" s="29" t="s">
        <v>416</v>
      </c>
      <c r="D153" s="29" t="s">
        <v>417</v>
      </c>
      <c r="E153" s="30" t="s">
        <v>418</v>
      </c>
      <c r="F153" s="30" t="s">
        <v>5</v>
      </c>
      <c r="G153" s="30" t="s">
        <v>55</v>
      </c>
      <c r="H153" s="31" t="s">
        <v>40</v>
      </c>
      <c r="I153" s="31" t="s">
        <v>41</v>
      </c>
      <c r="J153" s="32" t="s">
        <v>42</v>
      </c>
      <c r="K153" s="31" t="s">
        <v>379</v>
      </c>
      <c r="L153" s="33" t="s">
        <v>41</v>
      </c>
      <c r="M153" s="31" t="s">
        <v>68</v>
      </c>
      <c r="N153" s="31" t="s">
        <v>384</v>
      </c>
      <c r="O153" s="31" t="s">
        <v>53</v>
      </c>
      <c r="P153" s="33" t="s">
        <v>46</v>
      </c>
      <c r="Q153" s="33" t="s">
        <v>239</v>
      </c>
      <c r="R153" s="31">
        <v>1551527</v>
      </c>
      <c r="S153" s="31">
        <v>775763</v>
      </c>
      <c r="T153" s="31">
        <v>775763</v>
      </c>
      <c r="U153" s="31">
        <v>749144</v>
      </c>
      <c r="V153" s="31">
        <v>749144</v>
      </c>
      <c r="W153" s="31">
        <v>749144</v>
      </c>
      <c r="X153" s="31">
        <v>749144</v>
      </c>
      <c r="Y153" s="34">
        <f>IF(ISERROR(W153/S153),0,((W153/S153)*100))</f>
        <v>96.568668523763051</v>
      </c>
      <c r="Z153" s="33">
        <v>0</v>
      </c>
      <c r="AA153" s="33" t="s">
        <v>84</v>
      </c>
      <c r="AB153" s="28">
        <v>88</v>
      </c>
      <c r="AC153" s="34">
        <v>0</v>
      </c>
      <c r="AD153" s="34">
        <v>100</v>
      </c>
      <c r="AE153" s="35" t="s">
        <v>373</v>
      </c>
      <c r="AF153" s="18"/>
    </row>
    <row r="154" spans="2:32" ht="67.5" hidden="1" customHeight="1">
      <c r="B154" s="18"/>
      <c r="C154" s="29" t="s">
        <v>436</v>
      </c>
      <c r="D154" s="29" t="s">
        <v>437</v>
      </c>
      <c r="E154" s="30" t="s">
        <v>438</v>
      </c>
      <c r="F154" s="30" t="s">
        <v>5</v>
      </c>
      <c r="G154" s="30" t="s">
        <v>86</v>
      </c>
      <c r="H154" s="31" t="s">
        <v>86</v>
      </c>
      <c r="I154" s="31" t="s">
        <v>51</v>
      </c>
      <c r="J154" s="32" t="s">
        <v>42</v>
      </c>
      <c r="K154" s="31" t="s">
        <v>379</v>
      </c>
      <c r="L154" s="33" t="s">
        <v>41</v>
      </c>
      <c r="M154" s="31" t="s">
        <v>68</v>
      </c>
      <c r="N154" s="31" t="s">
        <v>439</v>
      </c>
      <c r="O154" s="31" t="s">
        <v>53</v>
      </c>
      <c r="P154" s="33" t="s">
        <v>46</v>
      </c>
      <c r="Q154" s="33" t="s">
        <v>79</v>
      </c>
      <c r="R154" s="31">
        <v>343232</v>
      </c>
      <c r="S154" s="31">
        <v>343233</v>
      </c>
      <c r="T154" s="31">
        <v>343233</v>
      </c>
      <c r="U154" s="31">
        <v>342478</v>
      </c>
      <c r="V154" s="31">
        <v>251271</v>
      </c>
      <c r="W154" s="31">
        <v>251271</v>
      </c>
      <c r="X154" s="31">
        <v>251271</v>
      </c>
      <c r="Y154" s="34">
        <f>IF(ISERROR(W154/S154),0,((W154/S154)*100))</f>
        <v>73.207121692844225</v>
      </c>
      <c r="Z154" s="33">
        <v>0</v>
      </c>
      <c r="AA154" s="33" t="s">
        <v>84</v>
      </c>
      <c r="AB154" s="28">
        <v>20</v>
      </c>
      <c r="AC154" s="34">
        <v>0</v>
      </c>
      <c r="AD154" s="34">
        <v>100</v>
      </c>
      <c r="AE154" s="35" t="s">
        <v>374</v>
      </c>
      <c r="AF154" s="18"/>
    </row>
    <row r="155" spans="2:32" ht="60.75" hidden="1" customHeight="1">
      <c r="B155" s="18"/>
      <c r="C155" s="29" t="s">
        <v>678</v>
      </c>
      <c r="D155" s="29" t="s">
        <v>679</v>
      </c>
      <c r="E155" s="30" t="s">
        <v>680</v>
      </c>
      <c r="F155" s="30" t="s">
        <v>5</v>
      </c>
      <c r="G155" s="30" t="s">
        <v>55</v>
      </c>
      <c r="H155" s="31" t="s">
        <v>40</v>
      </c>
      <c r="I155" s="31" t="s">
        <v>41</v>
      </c>
      <c r="J155" s="32" t="s">
        <v>42</v>
      </c>
      <c r="K155" s="31" t="s">
        <v>379</v>
      </c>
      <c r="L155" s="33" t="s">
        <v>41</v>
      </c>
      <c r="M155" s="31" t="s">
        <v>68</v>
      </c>
      <c r="N155" s="31" t="s">
        <v>384</v>
      </c>
      <c r="O155" s="31" t="s">
        <v>53</v>
      </c>
      <c r="P155" s="33" t="s">
        <v>46</v>
      </c>
      <c r="Q155" s="33" t="s">
        <v>79</v>
      </c>
      <c r="R155" s="31">
        <v>2055120.97</v>
      </c>
      <c r="S155" s="31">
        <v>987981.73</v>
      </c>
      <c r="T155" s="31">
        <v>987981.73</v>
      </c>
      <c r="U155" s="31">
        <v>987981.73</v>
      </c>
      <c r="V155" s="31">
        <v>987981.73</v>
      </c>
      <c r="W155" s="31">
        <v>987981.73</v>
      </c>
      <c r="X155" s="31">
        <v>987981.73</v>
      </c>
      <c r="Y155" s="34">
        <f>IF(ISERROR(W155/S155),0,((W155/S155)*100))</f>
        <v>100</v>
      </c>
      <c r="Z155" s="33">
        <v>0</v>
      </c>
      <c r="AA155" s="33" t="s">
        <v>80</v>
      </c>
      <c r="AB155" s="28">
        <v>0</v>
      </c>
      <c r="AC155" s="34">
        <v>0</v>
      </c>
      <c r="AD155" s="34">
        <v>100</v>
      </c>
      <c r="AE155" s="35" t="s">
        <v>681</v>
      </c>
      <c r="AF155" s="18"/>
    </row>
    <row r="156" spans="2:32" ht="60.75" hidden="1" customHeight="1">
      <c r="B156" s="18"/>
      <c r="C156" s="29" t="s">
        <v>683</v>
      </c>
      <c r="D156" s="29" t="s">
        <v>684</v>
      </c>
      <c r="E156" s="30" t="s">
        <v>685</v>
      </c>
      <c r="F156" s="30" t="s">
        <v>5</v>
      </c>
      <c r="G156" s="30" t="s">
        <v>109</v>
      </c>
      <c r="H156" s="31" t="s">
        <v>109</v>
      </c>
      <c r="I156" s="31" t="s">
        <v>51</v>
      </c>
      <c r="J156" s="32" t="s">
        <v>42</v>
      </c>
      <c r="K156" s="31" t="s">
        <v>379</v>
      </c>
      <c r="L156" s="33" t="s">
        <v>41</v>
      </c>
      <c r="M156" s="31" t="s">
        <v>68</v>
      </c>
      <c r="N156" s="31" t="s">
        <v>682</v>
      </c>
      <c r="O156" s="31" t="s">
        <v>157</v>
      </c>
      <c r="P156" s="33" t="s">
        <v>46</v>
      </c>
      <c r="Q156" s="33" t="s">
        <v>79</v>
      </c>
      <c r="R156" s="31">
        <v>2022000</v>
      </c>
      <c r="S156" s="31">
        <v>2000000</v>
      </c>
      <c r="T156" s="31">
        <v>2000000</v>
      </c>
      <c r="U156" s="31">
        <v>1999147.91</v>
      </c>
      <c r="V156" s="31">
        <v>1989357.37</v>
      </c>
      <c r="W156" s="31">
        <v>1989357.37</v>
      </c>
      <c r="X156" s="31">
        <v>1989357.37</v>
      </c>
      <c r="Y156" s="34">
        <f>IF(ISERROR(W156/S156),0,((W156/S156)*100))</f>
        <v>99.467868499999994</v>
      </c>
      <c r="Z156" s="33">
        <v>0</v>
      </c>
      <c r="AA156" s="33" t="s">
        <v>84</v>
      </c>
      <c r="AB156" s="28">
        <v>1655</v>
      </c>
      <c r="AC156" s="34">
        <v>0</v>
      </c>
      <c r="AD156" s="34">
        <v>100</v>
      </c>
      <c r="AE156" s="35" t="s">
        <v>220</v>
      </c>
      <c r="AF156" s="18"/>
    </row>
    <row r="157" spans="2:32" ht="60.75" hidden="1" customHeight="1">
      <c r="B157" s="18"/>
      <c r="C157" s="29" t="s">
        <v>692</v>
      </c>
      <c r="D157" s="29" t="s">
        <v>693</v>
      </c>
      <c r="E157" s="30" t="s">
        <v>694</v>
      </c>
      <c r="F157" s="30" t="s">
        <v>5</v>
      </c>
      <c r="G157" s="30" t="s">
        <v>63</v>
      </c>
      <c r="H157" s="31" t="s">
        <v>40</v>
      </c>
      <c r="I157" s="31" t="s">
        <v>41</v>
      </c>
      <c r="J157" s="32" t="s">
        <v>42</v>
      </c>
      <c r="K157" s="31" t="s">
        <v>379</v>
      </c>
      <c r="L157" s="33" t="s">
        <v>41</v>
      </c>
      <c r="M157" s="31" t="s">
        <v>68</v>
      </c>
      <c r="N157" s="31" t="s">
        <v>695</v>
      </c>
      <c r="O157" s="31" t="s">
        <v>53</v>
      </c>
      <c r="P157" s="33" t="s">
        <v>46</v>
      </c>
      <c r="Q157" s="33" t="s">
        <v>79</v>
      </c>
      <c r="R157" s="31">
        <v>2500000</v>
      </c>
      <c r="S157" s="31">
        <v>2498977.91</v>
      </c>
      <c r="T157" s="31">
        <v>2498977.91</v>
      </c>
      <c r="U157" s="31">
        <v>2498977.91</v>
      </c>
      <c r="V157" s="31">
        <v>2498977.91</v>
      </c>
      <c r="W157" s="31">
        <v>2498977.91</v>
      </c>
      <c r="X157" s="31">
        <v>2498977.91</v>
      </c>
      <c r="Y157" s="34">
        <f>IF(ISERROR(W157/S157),0,((W157/S157)*100))</f>
        <v>100</v>
      </c>
      <c r="Z157" s="33">
        <v>0</v>
      </c>
      <c r="AA157" s="33" t="s">
        <v>84</v>
      </c>
      <c r="AB157" s="28">
        <v>5794</v>
      </c>
      <c r="AC157" s="34">
        <v>0</v>
      </c>
      <c r="AD157" s="34">
        <v>100</v>
      </c>
      <c r="AE157" s="35" t="s">
        <v>696</v>
      </c>
      <c r="AF157" s="18"/>
    </row>
    <row r="158" spans="2:32" ht="60.75" hidden="1" customHeight="1">
      <c r="B158" s="18"/>
      <c r="C158" s="29" t="s">
        <v>617</v>
      </c>
      <c r="D158" s="29" t="s">
        <v>618</v>
      </c>
      <c r="E158" s="30" t="s">
        <v>619</v>
      </c>
      <c r="F158" s="30" t="s">
        <v>5</v>
      </c>
      <c r="G158" s="30" t="s">
        <v>39</v>
      </c>
      <c r="H158" s="31" t="s">
        <v>40</v>
      </c>
      <c r="I158" s="31" t="s">
        <v>41</v>
      </c>
      <c r="J158" s="32" t="s">
        <v>42</v>
      </c>
      <c r="K158" s="31" t="s">
        <v>620</v>
      </c>
      <c r="L158" s="33" t="s">
        <v>41</v>
      </c>
      <c r="M158" s="31" t="s">
        <v>68</v>
      </c>
      <c r="N158" s="31" t="s">
        <v>314</v>
      </c>
      <c r="O158" s="31" t="s">
        <v>50</v>
      </c>
      <c r="P158" s="33" t="s">
        <v>46</v>
      </c>
      <c r="Q158" s="33" t="s">
        <v>79</v>
      </c>
      <c r="R158" s="31">
        <v>1790020</v>
      </c>
      <c r="S158" s="31">
        <v>951856</v>
      </c>
      <c r="T158" s="31">
        <v>951856</v>
      </c>
      <c r="U158" s="31">
        <v>951856</v>
      </c>
      <c r="V158" s="31">
        <v>951856</v>
      </c>
      <c r="W158" s="31">
        <v>951856</v>
      </c>
      <c r="X158" s="31">
        <v>951856</v>
      </c>
      <c r="Y158" s="34">
        <f>IF(ISERROR(W158/S158),0,((W158/S158)*100))</f>
        <v>100</v>
      </c>
      <c r="Z158" s="33">
        <v>0</v>
      </c>
      <c r="AA158" s="33" t="s">
        <v>82</v>
      </c>
      <c r="AB158" s="28">
        <v>0</v>
      </c>
      <c r="AC158" s="34">
        <v>0</v>
      </c>
      <c r="AD158" s="34">
        <v>100</v>
      </c>
      <c r="AE158" s="35" t="s">
        <v>621</v>
      </c>
      <c r="AF158" s="18"/>
    </row>
    <row r="159" spans="2:32" ht="60.75" hidden="1" customHeight="1">
      <c r="B159" s="18"/>
      <c r="C159" s="29" t="s">
        <v>622</v>
      </c>
      <c r="D159" s="29" t="s">
        <v>623</v>
      </c>
      <c r="E159" s="30" t="s">
        <v>624</v>
      </c>
      <c r="F159" s="30" t="s">
        <v>5</v>
      </c>
      <c r="G159" s="30" t="s">
        <v>39</v>
      </c>
      <c r="H159" s="31" t="s">
        <v>40</v>
      </c>
      <c r="I159" s="31" t="s">
        <v>41</v>
      </c>
      <c r="J159" s="32" t="s">
        <v>42</v>
      </c>
      <c r="K159" s="31" t="s">
        <v>620</v>
      </c>
      <c r="L159" s="33" t="s">
        <v>41</v>
      </c>
      <c r="M159" s="31" t="s">
        <v>68</v>
      </c>
      <c r="N159" s="31" t="s">
        <v>314</v>
      </c>
      <c r="O159" s="31" t="s">
        <v>50</v>
      </c>
      <c r="P159" s="33" t="s">
        <v>46</v>
      </c>
      <c r="Q159" s="33" t="s">
        <v>79</v>
      </c>
      <c r="R159" s="31">
        <v>5695473</v>
      </c>
      <c r="S159" s="31">
        <v>3171452</v>
      </c>
      <c r="T159" s="31">
        <v>3171452</v>
      </c>
      <c r="U159" s="31">
        <v>3171452</v>
      </c>
      <c r="V159" s="31">
        <v>3171452</v>
      </c>
      <c r="W159" s="31">
        <v>3171452</v>
      </c>
      <c r="X159" s="31">
        <v>3171452</v>
      </c>
      <c r="Y159" s="34">
        <f>IF(ISERROR(W159/S159),0,((W159/S159)*100))</f>
        <v>100</v>
      </c>
      <c r="Z159" s="33">
        <v>0</v>
      </c>
      <c r="AA159" s="33" t="s">
        <v>82</v>
      </c>
      <c r="AB159" s="28">
        <v>0</v>
      </c>
      <c r="AC159" s="34">
        <v>0</v>
      </c>
      <c r="AD159" s="34">
        <v>100</v>
      </c>
      <c r="AE159" s="35" t="s">
        <v>625</v>
      </c>
      <c r="AF159" s="18"/>
    </row>
    <row r="160" spans="2:32" ht="60.75" hidden="1" customHeight="1">
      <c r="B160" s="18"/>
      <c r="C160" s="29" t="s">
        <v>626</v>
      </c>
      <c r="D160" s="29" t="s">
        <v>627</v>
      </c>
      <c r="E160" s="30" t="s">
        <v>628</v>
      </c>
      <c r="F160" s="30" t="s">
        <v>5</v>
      </c>
      <c r="G160" s="30" t="s">
        <v>39</v>
      </c>
      <c r="H160" s="31" t="s">
        <v>40</v>
      </c>
      <c r="I160" s="31" t="s">
        <v>41</v>
      </c>
      <c r="J160" s="32" t="s">
        <v>42</v>
      </c>
      <c r="K160" s="31" t="s">
        <v>620</v>
      </c>
      <c r="L160" s="33" t="s">
        <v>41</v>
      </c>
      <c r="M160" s="31" t="s">
        <v>68</v>
      </c>
      <c r="N160" s="31" t="s">
        <v>629</v>
      </c>
      <c r="O160" s="31" t="s">
        <v>50</v>
      </c>
      <c r="P160" s="33" t="s">
        <v>46</v>
      </c>
      <c r="Q160" s="33" t="s">
        <v>79</v>
      </c>
      <c r="R160" s="31">
        <v>14359307</v>
      </c>
      <c r="S160" s="31">
        <v>7887285</v>
      </c>
      <c r="T160" s="31">
        <v>7887285</v>
      </c>
      <c r="U160" s="31">
        <v>7887285</v>
      </c>
      <c r="V160" s="31">
        <v>7887285</v>
      </c>
      <c r="W160" s="31">
        <v>6454197</v>
      </c>
      <c r="X160" s="31">
        <v>6454197</v>
      </c>
      <c r="Y160" s="34">
        <f>IF(ISERROR(W160/S160),0,((W160/S160)*100))</f>
        <v>81.830401716179907</v>
      </c>
      <c r="Z160" s="33">
        <v>0</v>
      </c>
      <c r="AA160" s="33" t="s">
        <v>82</v>
      </c>
      <c r="AB160" s="28">
        <v>0</v>
      </c>
      <c r="AC160" s="34">
        <v>0</v>
      </c>
      <c r="AD160" s="34">
        <v>100</v>
      </c>
      <c r="AE160" s="35" t="s">
        <v>621</v>
      </c>
      <c r="AF160" s="18"/>
    </row>
    <row r="161" spans="2:32" ht="67.5" hidden="1" customHeight="1">
      <c r="B161" s="18"/>
      <c r="C161" s="29" t="s">
        <v>630</v>
      </c>
      <c r="D161" s="29" t="s">
        <v>631</v>
      </c>
      <c r="E161" s="30" t="s">
        <v>632</v>
      </c>
      <c r="F161" s="30" t="s">
        <v>5</v>
      </c>
      <c r="G161" s="30" t="s">
        <v>39</v>
      </c>
      <c r="H161" s="31" t="s">
        <v>40</v>
      </c>
      <c r="I161" s="31" t="s">
        <v>41</v>
      </c>
      <c r="J161" s="32" t="s">
        <v>42</v>
      </c>
      <c r="K161" s="31" t="s">
        <v>620</v>
      </c>
      <c r="L161" s="33" t="s">
        <v>41</v>
      </c>
      <c r="M161" s="31" t="s">
        <v>68</v>
      </c>
      <c r="N161" s="31" t="s">
        <v>633</v>
      </c>
      <c r="O161" s="31" t="s">
        <v>50</v>
      </c>
      <c r="P161" s="33" t="s">
        <v>46</v>
      </c>
      <c r="Q161" s="33" t="s">
        <v>79</v>
      </c>
      <c r="R161" s="31">
        <v>6863889</v>
      </c>
      <c r="S161" s="31">
        <v>3678942</v>
      </c>
      <c r="T161" s="31">
        <v>3678942</v>
      </c>
      <c r="U161" s="31">
        <v>3678942</v>
      </c>
      <c r="V161" s="31">
        <v>3678942</v>
      </c>
      <c r="W161" s="31">
        <v>2981745</v>
      </c>
      <c r="X161" s="31">
        <v>2981745</v>
      </c>
      <c r="Y161" s="34">
        <f>IF(ISERROR(W161/S161),0,((W161/S161)*100))</f>
        <v>81.048980929843424</v>
      </c>
      <c r="Z161" s="33">
        <v>0</v>
      </c>
      <c r="AA161" s="33" t="s">
        <v>82</v>
      </c>
      <c r="AB161" s="28">
        <v>0</v>
      </c>
      <c r="AC161" s="34">
        <v>0</v>
      </c>
      <c r="AD161" s="34">
        <v>100</v>
      </c>
      <c r="AE161" s="35" t="s">
        <v>621</v>
      </c>
      <c r="AF161" s="18"/>
    </row>
    <row r="162" spans="2:32" ht="67.5" hidden="1" customHeight="1">
      <c r="B162" s="18"/>
      <c r="C162" s="29" t="s">
        <v>634</v>
      </c>
      <c r="D162" s="29" t="s">
        <v>635</v>
      </c>
      <c r="E162" s="30" t="s">
        <v>636</v>
      </c>
      <c r="F162" s="30" t="s">
        <v>5</v>
      </c>
      <c r="G162" s="30" t="s">
        <v>81</v>
      </c>
      <c r="H162" s="31" t="s">
        <v>81</v>
      </c>
      <c r="I162" s="31" t="s">
        <v>51</v>
      </c>
      <c r="J162" s="32" t="s">
        <v>42</v>
      </c>
      <c r="K162" s="31" t="s">
        <v>620</v>
      </c>
      <c r="L162" s="33" t="s">
        <v>41</v>
      </c>
      <c r="M162" s="31" t="s">
        <v>68</v>
      </c>
      <c r="N162" s="31" t="s">
        <v>314</v>
      </c>
      <c r="O162" s="31" t="s">
        <v>50</v>
      </c>
      <c r="P162" s="33" t="s">
        <v>46</v>
      </c>
      <c r="Q162" s="33" t="s">
        <v>79</v>
      </c>
      <c r="R162" s="31">
        <v>1880307</v>
      </c>
      <c r="S162" s="31">
        <v>1058758</v>
      </c>
      <c r="T162" s="31">
        <v>1058758</v>
      </c>
      <c r="U162" s="31">
        <v>1058758</v>
      </c>
      <c r="V162" s="31">
        <v>1058758</v>
      </c>
      <c r="W162" s="31">
        <v>1058758</v>
      </c>
      <c r="X162" s="31">
        <v>1058758</v>
      </c>
      <c r="Y162" s="34">
        <f>IF(ISERROR(W162/S162),0,((W162/S162)*100))</f>
        <v>100</v>
      </c>
      <c r="Z162" s="33">
        <v>0</v>
      </c>
      <c r="AA162" s="33" t="s">
        <v>82</v>
      </c>
      <c r="AB162" s="28">
        <v>0</v>
      </c>
      <c r="AC162" s="34">
        <v>0</v>
      </c>
      <c r="AD162" s="34">
        <v>100</v>
      </c>
      <c r="AE162" s="35" t="s">
        <v>621</v>
      </c>
      <c r="AF162" s="18"/>
    </row>
    <row r="163" spans="2:32" ht="60.75" hidden="1" customHeight="1">
      <c r="B163" s="18"/>
      <c r="C163" s="29" t="s">
        <v>637</v>
      </c>
      <c r="D163" s="29" t="s">
        <v>638</v>
      </c>
      <c r="E163" s="30" t="s">
        <v>639</v>
      </c>
      <c r="F163" s="30" t="s">
        <v>5</v>
      </c>
      <c r="G163" s="30" t="s">
        <v>54</v>
      </c>
      <c r="H163" s="31" t="s">
        <v>40</v>
      </c>
      <c r="I163" s="31" t="s">
        <v>41</v>
      </c>
      <c r="J163" s="32" t="s">
        <v>42</v>
      </c>
      <c r="K163" s="31" t="s">
        <v>620</v>
      </c>
      <c r="L163" s="33" t="s">
        <v>41</v>
      </c>
      <c r="M163" s="31" t="s">
        <v>68</v>
      </c>
      <c r="N163" s="31" t="s">
        <v>314</v>
      </c>
      <c r="O163" s="31" t="s">
        <v>50</v>
      </c>
      <c r="P163" s="33" t="s">
        <v>46</v>
      </c>
      <c r="Q163" s="33" t="s">
        <v>79</v>
      </c>
      <c r="R163" s="31">
        <v>6250652</v>
      </c>
      <c r="S163" s="31">
        <v>3213870</v>
      </c>
      <c r="T163" s="31">
        <v>3213870</v>
      </c>
      <c r="U163" s="31">
        <v>3213870</v>
      </c>
      <c r="V163" s="31">
        <v>3213870</v>
      </c>
      <c r="W163" s="31">
        <v>1660435</v>
      </c>
      <c r="X163" s="31">
        <v>1660435</v>
      </c>
      <c r="Y163" s="34">
        <f>IF(ISERROR(W163/S163),0,((W163/S163)*100))</f>
        <v>51.664659740437543</v>
      </c>
      <c r="Z163" s="33">
        <v>0</v>
      </c>
      <c r="AA163" s="33" t="s">
        <v>82</v>
      </c>
      <c r="AB163" s="28">
        <v>0</v>
      </c>
      <c r="AC163" s="34">
        <v>0</v>
      </c>
      <c r="AD163" s="34">
        <v>100</v>
      </c>
      <c r="AE163" s="35" t="s">
        <v>621</v>
      </c>
      <c r="AF163" s="18"/>
    </row>
    <row r="164" spans="2:32" ht="60.75" hidden="1" customHeight="1">
      <c r="B164" s="18"/>
      <c r="C164" s="29" t="s">
        <v>640</v>
      </c>
      <c r="D164" s="29" t="s">
        <v>641</v>
      </c>
      <c r="E164" s="30" t="s">
        <v>642</v>
      </c>
      <c r="F164" s="30" t="s">
        <v>5</v>
      </c>
      <c r="G164" s="30" t="s">
        <v>47</v>
      </c>
      <c r="H164" s="31" t="s">
        <v>47</v>
      </c>
      <c r="I164" s="31" t="s">
        <v>51</v>
      </c>
      <c r="J164" s="32" t="s">
        <v>42</v>
      </c>
      <c r="K164" s="31" t="s">
        <v>620</v>
      </c>
      <c r="L164" s="33" t="s">
        <v>41</v>
      </c>
      <c r="M164" s="31" t="s">
        <v>68</v>
      </c>
      <c r="N164" s="31" t="s">
        <v>314</v>
      </c>
      <c r="O164" s="31" t="s">
        <v>50</v>
      </c>
      <c r="P164" s="33" t="s">
        <v>46</v>
      </c>
      <c r="Q164" s="33" t="s">
        <v>79</v>
      </c>
      <c r="R164" s="31">
        <v>4058366</v>
      </c>
      <c r="S164" s="31">
        <v>2011983</v>
      </c>
      <c r="T164" s="31">
        <v>2011983</v>
      </c>
      <c r="U164" s="31">
        <v>2011983</v>
      </c>
      <c r="V164" s="31">
        <v>2011983</v>
      </c>
      <c r="W164" s="31">
        <v>1424213</v>
      </c>
      <c r="X164" s="31">
        <v>1424213</v>
      </c>
      <c r="Y164" s="34">
        <f>IF(ISERROR(W164/S164),0,((W164/S164)*100))</f>
        <v>70.786532490582672</v>
      </c>
      <c r="Z164" s="33">
        <v>0</v>
      </c>
      <c r="AA164" s="33" t="s">
        <v>82</v>
      </c>
      <c r="AB164" s="28">
        <v>0</v>
      </c>
      <c r="AC164" s="34">
        <v>0</v>
      </c>
      <c r="AD164" s="34">
        <v>100</v>
      </c>
      <c r="AE164" s="35" t="s">
        <v>621</v>
      </c>
      <c r="AF164" s="18"/>
    </row>
    <row r="165" spans="2:32" ht="60.75" hidden="1" customHeight="1">
      <c r="B165" s="18"/>
      <c r="C165" s="29" t="s">
        <v>643</v>
      </c>
      <c r="D165" s="29" t="s">
        <v>644</v>
      </c>
      <c r="E165" s="30" t="s">
        <v>645</v>
      </c>
      <c r="F165" s="30" t="s">
        <v>5</v>
      </c>
      <c r="G165" s="30" t="s">
        <v>47</v>
      </c>
      <c r="H165" s="31" t="s">
        <v>47</v>
      </c>
      <c r="I165" s="31" t="s">
        <v>51</v>
      </c>
      <c r="J165" s="32" t="s">
        <v>42</v>
      </c>
      <c r="K165" s="31" t="s">
        <v>620</v>
      </c>
      <c r="L165" s="33" t="s">
        <v>41</v>
      </c>
      <c r="M165" s="31" t="s">
        <v>68</v>
      </c>
      <c r="N165" s="31" t="s">
        <v>314</v>
      </c>
      <c r="O165" s="31" t="s">
        <v>50</v>
      </c>
      <c r="P165" s="33" t="s">
        <v>46</v>
      </c>
      <c r="Q165" s="33" t="s">
        <v>79</v>
      </c>
      <c r="R165" s="31">
        <v>4426509</v>
      </c>
      <c r="S165" s="31">
        <v>2647816</v>
      </c>
      <c r="T165" s="31">
        <v>2647816</v>
      </c>
      <c r="U165" s="31">
        <v>2647816</v>
      </c>
      <c r="V165" s="31">
        <v>2647816</v>
      </c>
      <c r="W165" s="31">
        <v>2647816</v>
      </c>
      <c r="X165" s="31">
        <v>2647816</v>
      </c>
      <c r="Y165" s="34">
        <f>IF(ISERROR(W165/S165),0,((W165/S165)*100))</f>
        <v>100</v>
      </c>
      <c r="Z165" s="33">
        <v>0</v>
      </c>
      <c r="AA165" s="33" t="s">
        <v>82</v>
      </c>
      <c r="AB165" s="28">
        <v>0</v>
      </c>
      <c r="AC165" s="34">
        <v>0</v>
      </c>
      <c r="AD165" s="34">
        <v>100</v>
      </c>
      <c r="AE165" s="35" t="s">
        <v>621</v>
      </c>
      <c r="AF165" s="18"/>
    </row>
    <row r="166" spans="2:32" ht="60.75" hidden="1" customHeight="1">
      <c r="B166" s="18"/>
      <c r="C166" s="29" t="s">
        <v>646</v>
      </c>
      <c r="D166" s="29" t="s">
        <v>647</v>
      </c>
      <c r="E166" s="30" t="s">
        <v>648</v>
      </c>
      <c r="F166" s="30" t="s">
        <v>5</v>
      </c>
      <c r="G166" s="30" t="s">
        <v>47</v>
      </c>
      <c r="H166" s="31" t="s">
        <v>47</v>
      </c>
      <c r="I166" s="31" t="s">
        <v>51</v>
      </c>
      <c r="J166" s="32" t="s">
        <v>42</v>
      </c>
      <c r="K166" s="31" t="s">
        <v>620</v>
      </c>
      <c r="L166" s="33" t="s">
        <v>41</v>
      </c>
      <c r="M166" s="31" t="s">
        <v>68</v>
      </c>
      <c r="N166" s="31" t="s">
        <v>314</v>
      </c>
      <c r="O166" s="31" t="s">
        <v>50</v>
      </c>
      <c r="P166" s="33" t="s">
        <v>46</v>
      </c>
      <c r="Q166" s="33" t="s">
        <v>79</v>
      </c>
      <c r="R166" s="31">
        <v>914141</v>
      </c>
      <c r="S166" s="31">
        <v>379499</v>
      </c>
      <c r="T166" s="31">
        <v>379499</v>
      </c>
      <c r="U166" s="31">
        <v>379499</v>
      </c>
      <c r="V166" s="31">
        <v>379499</v>
      </c>
      <c r="W166" s="31">
        <v>253000</v>
      </c>
      <c r="X166" s="31">
        <v>253000</v>
      </c>
      <c r="Y166" s="34">
        <f>IF(ISERROR(W166/S166),0,((W166/S166)*100))</f>
        <v>66.666842336870459</v>
      </c>
      <c r="Z166" s="33">
        <v>0</v>
      </c>
      <c r="AA166" s="33" t="s">
        <v>82</v>
      </c>
      <c r="AB166" s="28">
        <v>0</v>
      </c>
      <c r="AC166" s="34">
        <v>0</v>
      </c>
      <c r="AD166" s="34">
        <v>100</v>
      </c>
      <c r="AE166" s="35" t="s">
        <v>621</v>
      </c>
      <c r="AF166" s="18"/>
    </row>
    <row r="167" spans="2:32" ht="60.75" hidden="1" customHeight="1">
      <c r="B167" s="18"/>
      <c r="C167" s="29" t="s">
        <v>649</v>
      </c>
      <c r="D167" s="29" t="s">
        <v>650</v>
      </c>
      <c r="E167" s="30" t="s">
        <v>651</v>
      </c>
      <c r="F167" s="30" t="s">
        <v>5</v>
      </c>
      <c r="G167" s="30" t="s">
        <v>55</v>
      </c>
      <c r="H167" s="31" t="s">
        <v>55</v>
      </c>
      <c r="I167" s="31" t="s">
        <v>51</v>
      </c>
      <c r="J167" s="32" t="s">
        <v>42</v>
      </c>
      <c r="K167" s="31" t="s">
        <v>620</v>
      </c>
      <c r="L167" s="33" t="s">
        <v>41</v>
      </c>
      <c r="M167" s="31" t="s">
        <v>68</v>
      </c>
      <c r="N167" s="31" t="s">
        <v>314</v>
      </c>
      <c r="O167" s="31" t="s">
        <v>50</v>
      </c>
      <c r="P167" s="33" t="s">
        <v>46</v>
      </c>
      <c r="Q167" s="33" t="s">
        <v>79</v>
      </c>
      <c r="R167" s="31">
        <v>3206332</v>
      </c>
      <c r="S167" s="31">
        <v>1612643</v>
      </c>
      <c r="T167" s="31">
        <v>1612643</v>
      </c>
      <c r="U167" s="31">
        <v>1612643</v>
      </c>
      <c r="V167" s="31">
        <v>1612643</v>
      </c>
      <c r="W167" s="31">
        <v>1612643</v>
      </c>
      <c r="X167" s="31">
        <v>1612643</v>
      </c>
      <c r="Y167" s="34">
        <f>IF(ISERROR(W167/S167),0,((W167/S167)*100))</f>
        <v>100</v>
      </c>
      <c r="Z167" s="33">
        <v>0</v>
      </c>
      <c r="AA167" s="33" t="s">
        <v>82</v>
      </c>
      <c r="AB167" s="28">
        <v>0</v>
      </c>
      <c r="AC167" s="34">
        <v>0</v>
      </c>
      <c r="AD167" s="34">
        <v>100</v>
      </c>
      <c r="AE167" s="35" t="s">
        <v>621</v>
      </c>
      <c r="AF167" s="18"/>
    </row>
    <row r="168" spans="2:32" ht="60.75" hidden="1" customHeight="1">
      <c r="B168" s="18"/>
      <c r="C168" s="29" t="s">
        <v>652</v>
      </c>
      <c r="D168" s="29" t="s">
        <v>653</v>
      </c>
      <c r="E168" s="30" t="s">
        <v>654</v>
      </c>
      <c r="F168" s="30" t="s">
        <v>5</v>
      </c>
      <c r="G168" s="30" t="s">
        <v>55</v>
      </c>
      <c r="H168" s="31" t="s">
        <v>55</v>
      </c>
      <c r="I168" s="31" t="s">
        <v>51</v>
      </c>
      <c r="J168" s="32" t="s">
        <v>42</v>
      </c>
      <c r="K168" s="31" t="s">
        <v>620</v>
      </c>
      <c r="L168" s="33" t="s">
        <v>41</v>
      </c>
      <c r="M168" s="31" t="s">
        <v>68</v>
      </c>
      <c r="N168" s="31" t="s">
        <v>314</v>
      </c>
      <c r="O168" s="31" t="s">
        <v>50</v>
      </c>
      <c r="P168" s="33" t="s">
        <v>46</v>
      </c>
      <c r="Q168" s="33" t="s">
        <v>79</v>
      </c>
      <c r="R168" s="31">
        <v>1071788</v>
      </c>
      <c r="S168" s="31">
        <v>444946</v>
      </c>
      <c r="T168" s="31">
        <v>444946</v>
      </c>
      <c r="U168" s="31">
        <v>444946</v>
      </c>
      <c r="V168" s="31">
        <v>444946</v>
      </c>
      <c r="W168" s="31">
        <v>444946</v>
      </c>
      <c r="X168" s="31">
        <v>444946</v>
      </c>
      <c r="Y168" s="34">
        <f>IF(ISERROR(W168/S168),0,((W168/S168)*100))</f>
        <v>100</v>
      </c>
      <c r="Z168" s="33">
        <v>0</v>
      </c>
      <c r="AA168" s="33" t="s">
        <v>82</v>
      </c>
      <c r="AB168" s="28">
        <v>0</v>
      </c>
      <c r="AC168" s="34">
        <v>0</v>
      </c>
      <c r="AD168" s="34">
        <v>100</v>
      </c>
      <c r="AE168" s="35" t="s">
        <v>621</v>
      </c>
      <c r="AF168" s="18"/>
    </row>
  </sheetData>
  <autoFilter ref="C10:AE168">
    <filterColumn colId="8">
      <filters>
        <filter val="K003 Proyectos de construcción de carreteras"/>
      </filters>
    </filterColumn>
  </autoFilter>
  <sortState ref="C11:AF2829">
    <sortCondition ref="K11:K2829"/>
  </sortState>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24" scale="20"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Plan X 03</cp:lastModifiedBy>
  <cp:lastPrinted>2013-06-05T18:06:43Z</cp:lastPrinted>
  <dcterms:created xsi:type="dcterms:W3CDTF">2009-03-25T01:44:41Z</dcterms:created>
  <dcterms:modified xsi:type="dcterms:W3CDTF">2018-01-29T16:50:12Z</dcterms:modified>
</cp:coreProperties>
</file>